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hospodárenie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<sst xmlns="http://schemas.openxmlformats.org/spreadsheetml/2006/main" count="58" uniqueCount="33">
  <si>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Príjmy v bežnom roku</t>
  </si>
  <si>
    <t>Prevod z minulých rokov</t>
  </si>
  <si>
    <t>dôchodkové poistenie spolu</t>
  </si>
  <si>
    <t>Celkom zdroje</t>
  </si>
  <si>
    <t>Výdavky (náklady)</t>
  </si>
  <si>
    <t>Bilančný rozdiel po vykrytí deficitu</t>
  </si>
  <si>
    <t xml:space="preserve">Hospodárenie Sociálnej poisťovne </t>
  </si>
  <si>
    <r>
      <t xml:space="preserve">z toho prostriedky zo Štátnych finančných aktív SR, </t>
    </r>
    <r>
      <rPr>
        <sz val="10"/>
        <rFont val="Arial"/>
        <family val="2"/>
      </rPr>
      <t>resp. zo štátneho rozpočtu</t>
    </r>
  </si>
  <si>
    <t xml:space="preserve"> na nemocenské poistenie</t>
  </si>
  <si>
    <t xml:space="preserve"> na starobné poistenie </t>
  </si>
  <si>
    <t xml:space="preserve"> na invalidné poistenie</t>
  </si>
  <si>
    <t xml:space="preserve"> na úrazové poistenie</t>
  </si>
  <si>
    <t xml:space="preserve"> na garančné poistenie</t>
  </si>
  <si>
    <t xml:space="preserve"> na poistenie v nezamestnanosti </t>
  </si>
  <si>
    <t xml:space="preserve"> do osobitného fondu</t>
  </si>
  <si>
    <t xml:space="preserve"> ostatné príjmy</t>
  </si>
  <si>
    <t xml:space="preserve"> príjmy správneho fondu z príspevkov na starobné dôchodkové sporenie</t>
  </si>
  <si>
    <t xml:space="preserve"> základný fond nemocenského poistenia</t>
  </si>
  <si>
    <t xml:space="preserve"> základný fond starobného poistenia </t>
  </si>
  <si>
    <t xml:space="preserve"> základný fond invalidného poistenia</t>
  </si>
  <si>
    <t xml:space="preserve"> základný fond úrazového poistenia</t>
  </si>
  <si>
    <t xml:space="preserve"> základný fond garančného poistenia</t>
  </si>
  <si>
    <t xml:space="preserve"> základný fond poistenia v nezamestnanosti</t>
  </si>
  <si>
    <t xml:space="preserve"> osobitný fond</t>
  </si>
  <si>
    <t xml:space="preserve"> základný fond starobného poistenia</t>
  </si>
  <si>
    <t xml:space="preserve"> základný fond úrazového poistenia </t>
  </si>
  <si>
    <t xml:space="preserve"> základný fond garančného poistenia </t>
  </si>
  <si>
    <t xml:space="preserve"> základný fond poistenia v nezamestnanosti </t>
  </si>
  <si>
    <t xml:space="preserve"> správny fond</t>
  </si>
  <si>
    <t xml:space="preserve"> do rezervného fondu solidarity</t>
  </si>
  <si>
    <t xml:space="preserve"> rezervný fond solidarity</t>
  </si>
  <si>
    <t>Sociálna poisťovňa, ústredie</t>
  </si>
  <si>
    <t>v mil. €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</si>
</sst>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\P\r\a\vd\a;&quot;Pravda&quot;;&quot;Nepravda&quot;"/>
    <numFmt numFmtId="183" formatCode="[$€-2]\ #\ ##,000_);[Red]\([$¥€-2]\ #\ ##,0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ashed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0" xfId="0" applyNumberFormat="1" applyAlignment="1">
      <alignment/>
    </xf>
    <xf numFmtId="4" fontId="3" fillId="0" borderId="10" xfId="0" applyNumberFormat="1" applyFont="1" applyFill="1" applyBorder="1" applyAlignment="1">
      <alignment vertical="center"/>
    </xf>
    <xf numFmtId="0" fontId="43" fillId="0" borderId="0" xfId="0" applyFont="1" applyAlignment="1">
      <alignment/>
    </xf>
    <xf numFmtId="4" fontId="0" fillId="0" borderId="13" xfId="0" applyNumberForma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3" fontId="0" fillId="0" borderId="0" xfId="0" applyNumberFormat="1" applyAlignment="1">
      <alignment/>
    </xf>
    <xf numFmtId="4" fontId="0" fillId="0" borderId="14" xfId="0" applyNumberFormat="1" applyBorder="1" applyAlignment="1">
      <alignment vertical="center"/>
    </xf>
    <xf numFmtId="4" fontId="0" fillId="0" borderId="14" xfId="0" applyNumberFormat="1" applyFill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15" xfId="0" applyNumberForma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14" xfId="0" applyFont="1" applyFill="1" applyBorder="1" applyAlignment="1">
      <alignment horizontal="center"/>
    </xf>
    <xf numFmtId="49" fontId="0" fillId="0" borderId="11" xfId="0" applyNumberFormat="1" applyFill="1" applyBorder="1" applyAlignment="1">
      <alignment vertical="center"/>
    </xf>
    <xf numFmtId="49" fontId="0" fillId="0" borderId="12" xfId="0" applyNumberForma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49" fontId="0" fillId="0" borderId="13" xfId="0" applyNumberForma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9" fontId="0" fillId="0" borderId="15" xfId="0" applyNumberFormat="1" applyFill="1" applyBorder="1" applyAlignment="1">
      <alignment vertical="center"/>
    </xf>
    <xf numFmtId="49" fontId="0" fillId="0" borderId="14" xfId="0" applyNumberFormat="1" applyFill="1" applyBorder="1" applyAlignment="1">
      <alignment vertical="center"/>
    </xf>
    <xf numFmtId="0" fontId="6" fillId="0" borderId="0" xfId="0" applyFont="1" applyAlignment="1">
      <alignment/>
    </xf>
    <xf numFmtId="0" fontId="5" fillId="33" borderId="14" xfId="0" applyFont="1" applyFill="1" applyBorder="1" applyAlignment="1">
      <alignment horizontal="center"/>
    </xf>
    <xf numFmtId="4" fontId="0" fillId="0" borderId="14" xfId="0" applyNumberForma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43" fillId="0" borderId="16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69.140625" style="0" customWidth="1"/>
    <col min="3" max="3" width="10.28125" style="0" customWidth="1"/>
    <col min="4" max="5" width="10.7109375" style="0" customWidth="1"/>
    <col min="6" max="6" width="11.00390625" style="0" customWidth="1"/>
    <col min="7" max="7" width="9.140625" style="0" customWidth="1"/>
    <col min="8" max="8" width="11.00390625" style="0" customWidth="1"/>
    <col min="9" max="9" width="11.421875" style="0" customWidth="1"/>
    <col min="10" max="11" width="12.7109375" style="0" customWidth="1"/>
    <col min="12" max="12" width="13.00390625" style="0" customWidth="1"/>
    <col min="13" max="13" width="11.7109375" style="0" customWidth="1"/>
    <col min="14" max="14" width="12.8515625" style="0" customWidth="1"/>
    <col min="15" max="15" width="11.57421875" style="0" customWidth="1"/>
  </cols>
  <sheetData>
    <row r="1" ht="12.75">
      <c r="A1" s="26" t="s">
        <v>31</v>
      </c>
    </row>
    <row r="2" spans="2:13" ht="15.75">
      <c r="B2" s="32" t="s">
        <v>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2:13" ht="13.5" thickBot="1">
      <c r="B3" s="8"/>
      <c r="J3" s="12"/>
      <c r="L3" s="6"/>
      <c r="M3" s="6"/>
    </row>
    <row r="4" spans="2:15" ht="13.5" thickBot="1">
      <c r="B4" s="30"/>
      <c r="C4" s="33" t="s">
        <v>32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5"/>
    </row>
    <row r="5" spans="2:15" ht="13.5" thickBot="1">
      <c r="B5" s="31"/>
      <c r="C5" s="18">
        <v>2011</v>
      </c>
      <c r="D5" s="27">
        <v>2012</v>
      </c>
      <c r="E5" s="18">
        <v>2013</v>
      </c>
      <c r="F5" s="18">
        <v>2014</v>
      </c>
      <c r="G5" s="18">
        <v>2015</v>
      </c>
      <c r="H5" s="18">
        <v>2016</v>
      </c>
      <c r="I5" s="18">
        <v>2017</v>
      </c>
      <c r="J5" s="18">
        <v>2018</v>
      </c>
      <c r="K5" s="18">
        <v>2019</v>
      </c>
      <c r="L5" s="18">
        <v>2020</v>
      </c>
      <c r="M5" s="18">
        <v>2021</v>
      </c>
      <c r="N5" s="18">
        <v>2022</v>
      </c>
      <c r="O5" s="18">
        <v>2023</v>
      </c>
    </row>
    <row r="6" spans="2:17" ht="15" customHeight="1" thickBot="1">
      <c r="B6" s="1" t="s">
        <v>0</v>
      </c>
      <c r="C6" s="2">
        <v>6253.85</v>
      </c>
      <c r="D6" s="2">
        <v>6407.85</v>
      </c>
      <c r="E6" s="2">
        <v>6643.21</v>
      </c>
      <c r="F6" s="2">
        <v>6899.73</v>
      </c>
      <c r="G6" s="2">
        <v>7418.22</v>
      </c>
      <c r="H6" s="2">
        <v>7150.23</v>
      </c>
      <c r="I6" s="2">
        <v>7747.44</v>
      </c>
      <c r="J6" s="7">
        <v>8213.29</v>
      </c>
      <c r="K6" s="7">
        <v>8436.13</v>
      </c>
      <c r="L6" s="7">
        <v>9532.24</v>
      </c>
      <c r="M6" s="7">
        <v>9886.13</v>
      </c>
      <c r="N6" s="7">
        <v>10052.509999999998</v>
      </c>
      <c r="O6" s="7">
        <v>11747.77</v>
      </c>
      <c r="P6" s="6"/>
      <c r="Q6" s="29"/>
    </row>
    <row r="7" spans="2:18" ht="15" customHeight="1">
      <c r="B7" s="19" t="s">
        <v>8</v>
      </c>
      <c r="C7" s="3">
        <v>411.41</v>
      </c>
      <c r="D7" s="3">
        <v>414.17</v>
      </c>
      <c r="E7" s="3">
        <v>484.13</v>
      </c>
      <c r="F7" s="3">
        <v>516.6</v>
      </c>
      <c r="G7" s="3">
        <v>550.11</v>
      </c>
      <c r="H7" s="10">
        <v>584.82</v>
      </c>
      <c r="I7" s="10">
        <v>633.73</v>
      </c>
      <c r="J7" s="10">
        <v>702.48</v>
      </c>
      <c r="K7" s="10">
        <v>738.61</v>
      </c>
      <c r="L7" s="10">
        <v>752.15</v>
      </c>
      <c r="M7" s="10">
        <v>799.54</v>
      </c>
      <c r="N7" s="10">
        <v>882.35</v>
      </c>
      <c r="O7" s="10">
        <v>944.51</v>
      </c>
      <c r="P7" s="6"/>
      <c r="Q7" s="6"/>
      <c r="R7" s="6"/>
    </row>
    <row r="8" spans="2:15" s="17" customFormat="1" ht="15" customHeight="1">
      <c r="B8" s="20" t="s">
        <v>9</v>
      </c>
      <c r="C8" s="11">
        <v>3569.29</v>
      </c>
      <c r="D8" s="11">
        <v>3726.21</v>
      </c>
      <c r="E8" s="11">
        <v>3766.51</v>
      </c>
      <c r="F8" s="11">
        <v>3888.83</v>
      </c>
      <c r="G8" s="11">
        <v>4209.36</v>
      </c>
      <c r="H8" s="11">
        <v>3757.21</v>
      </c>
      <c r="I8" s="11">
        <v>4068.14</v>
      </c>
      <c r="J8" s="11">
        <v>4123.68</v>
      </c>
      <c r="K8" s="11">
        <v>4141.89</v>
      </c>
      <c r="L8" s="11">
        <v>5147.41</v>
      </c>
      <c r="M8" s="11">
        <v>5203.19</v>
      </c>
      <c r="N8" s="11">
        <v>4876.57</v>
      </c>
      <c r="O8" s="11">
        <v>6223.84</v>
      </c>
    </row>
    <row r="9" spans="2:15" ht="15" customHeight="1">
      <c r="B9" s="21" t="s">
        <v>7</v>
      </c>
      <c r="C9" s="4">
        <v>1402.41</v>
      </c>
      <c r="D9" s="4">
        <v>1408.33</v>
      </c>
      <c r="E9" s="4">
        <v>673.54</v>
      </c>
      <c r="F9" s="4">
        <v>900.9</v>
      </c>
      <c r="G9" s="4">
        <v>452.98</v>
      </c>
      <c r="H9" s="11">
        <v>365.32</v>
      </c>
      <c r="I9" s="11">
        <v>415.32</v>
      </c>
      <c r="J9" s="11">
        <v>106.41</v>
      </c>
      <c r="K9" s="11">
        <v>0</v>
      </c>
      <c r="L9" s="11">
        <v>969.87</v>
      </c>
      <c r="M9" s="11">
        <v>840</v>
      </c>
      <c r="N9" s="11">
        <v>100</v>
      </c>
      <c r="O9" s="11">
        <v>1160</v>
      </c>
    </row>
    <row r="10" spans="2:15" ht="15" customHeight="1">
      <c r="B10" s="20" t="s">
        <v>10</v>
      </c>
      <c r="C10" s="4">
        <v>966.91</v>
      </c>
      <c r="D10" s="4">
        <v>993.85</v>
      </c>
      <c r="E10" s="4">
        <v>1051.91</v>
      </c>
      <c r="F10" s="4">
        <v>1093.6</v>
      </c>
      <c r="G10" s="4">
        <v>1160.66</v>
      </c>
      <c r="H10" s="11">
        <v>1229.68</v>
      </c>
      <c r="I10" s="11">
        <v>1332.17</v>
      </c>
      <c r="J10" s="11">
        <v>1481.83</v>
      </c>
      <c r="K10" s="11">
        <v>1553.73</v>
      </c>
      <c r="L10" s="11">
        <v>1595.23</v>
      </c>
      <c r="M10" s="11">
        <v>1710.25</v>
      </c>
      <c r="N10" s="11">
        <v>1881.67</v>
      </c>
      <c r="O10" s="11">
        <v>2008.98</v>
      </c>
    </row>
    <row r="11" spans="2:15" ht="15" customHeight="1">
      <c r="B11" s="20" t="s">
        <v>11</v>
      </c>
      <c r="C11" s="4">
        <v>131.12</v>
      </c>
      <c r="D11" s="4">
        <v>134.49</v>
      </c>
      <c r="E11" s="4">
        <v>135.19</v>
      </c>
      <c r="F11" s="4">
        <v>141.88</v>
      </c>
      <c r="G11" s="4">
        <v>151.52</v>
      </c>
      <c r="H11" s="11">
        <v>161.05</v>
      </c>
      <c r="I11" s="11">
        <v>172.38</v>
      </c>
      <c r="J11" s="11">
        <v>191.85</v>
      </c>
      <c r="K11" s="11">
        <v>202.03</v>
      </c>
      <c r="L11" s="11">
        <v>203.68</v>
      </c>
      <c r="M11" s="11">
        <v>216.12</v>
      </c>
      <c r="N11" s="11">
        <v>240.11</v>
      </c>
      <c r="O11" s="11">
        <v>257.08</v>
      </c>
    </row>
    <row r="12" spans="2:15" ht="15" customHeight="1">
      <c r="B12" s="20" t="s">
        <v>12</v>
      </c>
      <c r="C12" s="4">
        <v>61.11</v>
      </c>
      <c r="D12" s="4">
        <v>46.49</v>
      </c>
      <c r="E12" s="4">
        <v>43.08</v>
      </c>
      <c r="F12" s="4">
        <v>40.3</v>
      </c>
      <c r="G12" s="4">
        <v>40.53</v>
      </c>
      <c r="H12" s="11">
        <v>43.03</v>
      </c>
      <c r="I12" s="11">
        <v>46.97</v>
      </c>
      <c r="J12" s="11">
        <v>51.96</v>
      </c>
      <c r="K12" s="11">
        <v>54.85</v>
      </c>
      <c r="L12" s="11">
        <v>58.43</v>
      </c>
      <c r="M12" s="11">
        <v>61.4</v>
      </c>
      <c r="N12" s="11">
        <v>67.71</v>
      </c>
      <c r="O12" s="11">
        <v>70.98</v>
      </c>
    </row>
    <row r="13" spans="2:15" ht="15" customHeight="1">
      <c r="B13" s="20" t="s">
        <v>13</v>
      </c>
      <c r="C13" s="4">
        <v>284.64</v>
      </c>
      <c r="D13" s="4">
        <v>292.4</v>
      </c>
      <c r="E13" s="4">
        <v>306.82</v>
      </c>
      <c r="F13" s="4">
        <v>321.42</v>
      </c>
      <c r="G13" s="4">
        <v>343.28</v>
      </c>
      <c r="H13" s="11">
        <v>365.08</v>
      </c>
      <c r="I13" s="11">
        <v>397.17</v>
      </c>
      <c r="J13" s="11">
        <v>443.49</v>
      </c>
      <c r="K13" s="11">
        <v>465.45</v>
      </c>
      <c r="L13" s="11">
        <v>475.63</v>
      </c>
      <c r="M13" s="11">
        <v>502.3</v>
      </c>
      <c r="N13" s="11">
        <v>560.38</v>
      </c>
      <c r="O13" s="11">
        <v>599.59</v>
      </c>
    </row>
    <row r="14" spans="2:15" ht="15" customHeight="1">
      <c r="B14" s="20" t="s">
        <v>29</v>
      </c>
      <c r="C14" s="4">
        <v>765.75</v>
      </c>
      <c r="D14" s="4">
        <v>784.11</v>
      </c>
      <c r="E14" s="4">
        <v>835.46</v>
      </c>
      <c r="F14" s="4">
        <v>878.34</v>
      </c>
      <c r="G14" s="4">
        <v>933.09</v>
      </c>
      <c r="H14" s="11">
        <v>991.33</v>
      </c>
      <c r="I14" s="11">
        <v>1074.52</v>
      </c>
      <c r="J14" s="11">
        <v>1193.57</v>
      </c>
      <c r="K14" s="11">
        <v>1253.54</v>
      </c>
      <c r="L14" s="11">
        <v>1270.41</v>
      </c>
      <c r="M14" s="11">
        <v>1360.27</v>
      </c>
      <c r="N14" s="11">
        <v>1503.1</v>
      </c>
      <c r="O14" s="11">
        <v>1607.91</v>
      </c>
    </row>
    <row r="15" spans="2:15" ht="15" customHeight="1">
      <c r="B15" s="20" t="s">
        <v>14</v>
      </c>
      <c r="C15" s="4"/>
      <c r="D15" s="4"/>
      <c r="E15" s="4"/>
      <c r="F15" s="4"/>
      <c r="G15" s="4"/>
      <c r="H15" s="11"/>
      <c r="I15" s="11"/>
      <c r="J15" s="11"/>
      <c r="K15" s="11"/>
      <c r="L15" s="11">
        <v>0.9</v>
      </c>
      <c r="M15" s="11">
        <v>1.38</v>
      </c>
      <c r="N15" s="11">
        <v>1.5</v>
      </c>
      <c r="O15" s="11">
        <v>1.62</v>
      </c>
    </row>
    <row r="16" spans="2:15" ht="15" customHeight="1">
      <c r="B16" s="20" t="s">
        <v>15</v>
      </c>
      <c r="C16" s="4">
        <v>59.4</v>
      </c>
      <c r="D16" s="4">
        <v>11.39</v>
      </c>
      <c r="E16" s="4">
        <v>14.36</v>
      </c>
      <c r="F16" s="4">
        <v>17.67</v>
      </c>
      <c r="G16" s="4">
        <v>16.11</v>
      </c>
      <c r="H16" s="11">
        <v>16.89</v>
      </c>
      <c r="I16" s="11">
        <v>21.06</v>
      </c>
      <c r="J16" s="11">
        <v>22.88</v>
      </c>
      <c r="K16" s="11">
        <v>24.21</v>
      </c>
      <c r="L16" s="11">
        <v>26.43</v>
      </c>
      <c r="M16" s="11">
        <v>29.27</v>
      </c>
      <c r="N16" s="11">
        <v>36.39</v>
      </c>
      <c r="O16" s="11">
        <v>30.23</v>
      </c>
    </row>
    <row r="17" spans="2:15" ht="15" customHeight="1" thickBot="1">
      <c r="B17" s="22" t="s">
        <v>16</v>
      </c>
      <c r="C17" s="5">
        <v>4.22</v>
      </c>
      <c r="D17" s="5">
        <v>4.74</v>
      </c>
      <c r="E17" s="5">
        <v>5.75</v>
      </c>
      <c r="F17" s="5">
        <v>1.09</v>
      </c>
      <c r="G17" s="5">
        <v>13.56</v>
      </c>
      <c r="H17" s="9">
        <v>1.14</v>
      </c>
      <c r="I17" s="9">
        <v>1.3</v>
      </c>
      <c r="J17" s="9">
        <v>1.55</v>
      </c>
      <c r="K17" s="9">
        <v>1.82</v>
      </c>
      <c r="L17" s="9">
        <v>1.97</v>
      </c>
      <c r="M17" s="9">
        <v>2.41</v>
      </c>
      <c r="N17" s="9">
        <v>2.73</v>
      </c>
      <c r="O17" s="9">
        <v>3.03</v>
      </c>
    </row>
    <row r="18" spans="2:19" ht="15" customHeight="1" thickBot="1">
      <c r="B18" s="23" t="s">
        <v>1</v>
      </c>
      <c r="C18" s="2">
        <v>435.67</v>
      </c>
      <c r="D18" s="2">
        <v>556.88</v>
      </c>
      <c r="E18" s="2">
        <v>531.64</v>
      </c>
      <c r="F18" s="2">
        <v>521.58</v>
      </c>
      <c r="G18" s="2">
        <v>461.39</v>
      </c>
      <c r="H18" s="7">
        <v>703.2</v>
      </c>
      <c r="I18" s="7">
        <v>529.11</v>
      </c>
      <c r="J18" s="7">
        <v>565.7099999999999</v>
      </c>
      <c r="K18" s="7">
        <v>666.3</v>
      </c>
      <c r="L18" s="7">
        <v>528.58</v>
      </c>
      <c r="M18" s="7">
        <v>656.73</v>
      </c>
      <c r="N18" s="7">
        <v>845.92</v>
      </c>
      <c r="O18" s="7">
        <v>1050.95</v>
      </c>
      <c r="Q18" s="6"/>
      <c r="S18" s="6"/>
    </row>
    <row r="19" spans="2:15" ht="15" customHeight="1">
      <c r="B19" s="19" t="s">
        <v>17</v>
      </c>
      <c r="C19" s="3">
        <v>74.36</v>
      </c>
      <c r="D19" s="3">
        <v>46.29</v>
      </c>
      <c r="E19" s="3">
        <v>43.25</v>
      </c>
      <c r="F19" s="10">
        <v>46.68</v>
      </c>
      <c r="G19" s="10">
        <v>49.85</v>
      </c>
      <c r="H19" s="10">
        <v>52.25</v>
      </c>
      <c r="I19" s="10">
        <v>55.81</v>
      </c>
      <c r="J19" s="10">
        <v>56.56</v>
      </c>
      <c r="K19" s="10">
        <v>62.92</v>
      </c>
      <c r="L19" s="10">
        <v>43.32</v>
      </c>
      <c r="M19" s="10">
        <v>59.15</v>
      </c>
      <c r="N19" s="10">
        <v>83.66</v>
      </c>
      <c r="O19" s="10">
        <v>94.33</v>
      </c>
    </row>
    <row r="20" spans="2:17" ht="15" customHeight="1">
      <c r="B20" s="20" t="s">
        <v>18</v>
      </c>
      <c r="C20" s="4">
        <v>129.96</v>
      </c>
      <c r="D20" s="4">
        <v>267.43</v>
      </c>
      <c r="E20" s="4">
        <v>247.82</v>
      </c>
      <c r="F20" s="11">
        <v>264.93</v>
      </c>
      <c r="G20" s="11">
        <v>217.89</v>
      </c>
      <c r="H20" s="11">
        <v>369.69</v>
      </c>
      <c r="I20" s="11">
        <v>215.75</v>
      </c>
      <c r="J20" s="11">
        <v>208.72</v>
      </c>
      <c r="K20" s="11">
        <v>287.17</v>
      </c>
      <c r="L20" s="11">
        <v>180.74</v>
      </c>
      <c r="M20" s="11">
        <v>175.47</v>
      </c>
      <c r="N20" s="11">
        <v>329.35</v>
      </c>
      <c r="O20" s="11">
        <v>632.68</v>
      </c>
      <c r="Q20" s="6"/>
    </row>
    <row r="21" spans="2:15" ht="15" customHeight="1">
      <c r="B21" s="20" t="s">
        <v>19</v>
      </c>
      <c r="C21" s="4">
        <v>24.87</v>
      </c>
      <c r="D21" s="4">
        <v>68.82</v>
      </c>
      <c r="E21" s="4">
        <v>101.79</v>
      </c>
      <c r="F21" s="11">
        <v>69.97</v>
      </c>
      <c r="G21" s="11">
        <v>105.42</v>
      </c>
      <c r="H21" s="11">
        <v>167.75</v>
      </c>
      <c r="I21" s="11">
        <v>151.71</v>
      </c>
      <c r="J21" s="11">
        <v>166.99</v>
      </c>
      <c r="K21" s="11">
        <v>155.5</v>
      </c>
      <c r="L21" s="11">
        <v>145.36</v>
      </c>
      <c r="M21" s="11">
        <v>70.28</v>
      </c>
      <c r="N21" s="11">
        <v>85</v>
      </c>
      <c r="O21" s="11">
        <v>97</v>
      </c>
    </row>
    <row r="22" spans="2:16" ht="15" customHeight="1">
      <c r="B22" s="20" t="s">
        <v>2</v>
      </c>
      <c r="C22" s="4">
        <v>154.83</v>
      </c>
      <c r="D22" s="4">
        <v>336.25</v>
      </c>
      <c r="E22" s="4">
        <v>349.61</v>
      </c>
      <c r="F22" s="11">
        <v>334.9</v>
      </c>
      <c r="G22" s="11">
        <v>323.31</v>
      </c>
      <c r="H22" s="11">
        <v>537.44</v>
      </c>
      <c r="I22" s="11">
        <v>367.46</v>
      </c>
      <c r="J22" s="11">
        <v>375.71</v>
      </c>
      <c r="K22" s="11">
        <v>442.67</v>
      </c>
      <c r="L22" s="11">
        <v>326.1</v>
      </c>
      <c r="M22" s="11">
        <v>245.75</v>
      </c>
      <c r="N22" s="11">
        <v>414.35</v>
      </c>
      <c r="O22" s="11">
        <v>729.68</v>
      </c>
      <c r="P22" s="6"/>
    </row>
    <row r="23" spans="2:15" ht="15" customHeight="1">
      <c r="B23" s="20" t="s">
        <v>20</v>
      </c>
      <c r="C23" s="4">
        <v>70.6</v>
      </c>
      <c r="D23" s="4">
        <v>26.29</v>
      </c>
      <c r="E23" s="4">
        <v>22.8</v>
      </c>
      <c r="F23" s="11">
        <v>17.86</v>
      </c>
      <c r="G23" s="11">
        <v>18.2</v>
      </c>
      <c r="H23" s="11">
        <v>19.66</v>
      </c>
      <c r="I23" s="11">
        <v>21.84</v>
      </c>
      <c r="J23" s="11">
        <v>21.99</v>
      </c>
      <c r="K23" s="11">
        <v>23.8</v>
      </c>
      <c r="L23" s="11">
        <v>25.83</v>
      </c>
      <c r="M23" s="11">
        <v>25.76</v>
      </c>
      <c r="N23" s="11">
        <v>26.31</v>
      </c>
      <c r="O23" s="11">
        <v>38.09</v>
      </c>
    </row>
    <row r="24" spans="2:15" ht="15" customHeight="1">
      <c r="B24" s="20" t="s">
        <v>21</v>
      </c>
      <c r="C24" s="4">
        <v>26.18</v>
      </c>
      <c r="D24" s="4">
        <v>49.4</v>
      </c>
      <c r="E24" s="4">
        <v>12.93</v>
      </c>
      <c r="F24" s="11">
        <v>5.13</v>
      </c>
      <c r="G24" s="11">
        <v>5.52</v>
      </c>
      <c r="H24" s="11">
        <v>6.52</v>
      </c>
      <c r="I24" s="11">
        <v>8.33</v>
      </c>
      <c r="J24" s="11">
        <v>9.33</v>
      </c>
      <c r="K24" s="11">
        <v>10.03</v>
      </c>
      <c r="L24" s="11">
        <v>7.78</v>
      </c>
      <c r="M24" s="11">
        <v>10.18</v>
      </c>
      <c r="N24" s="11">
        <v>10.65</v>
      </c>
      <c r="O24" s="11">
        <v>11.32</v>
      </c>
    </row>
    <row r="25" spans="2:15" ht="15" customHeight="1">
      <c r="B25" s="20" t="s">
        <v>22</v>
      </c>
      <c r="C25" s="4">
        <v>59.35</v>
      </c>
      <c r="D25" s="4">
        <v>38.73</v>
      </c>
      <c r="E25" s="4">
        <v>36.58</v>
      </c>
      <c r="F25" s="11">
        <v>33.47</v>
      </c>
      <c r="G25" s="11">
        <v>35.97</v>
      </c>
      <c r="H25" s="11">
        <v>36.72</v>
      </c>
      <c r="I25" s="11">
        <v>33.7</v>
      </c>
      <c r="J25" s="11">
        <v>42.32</v>
      </c>
      <c r="K25" s="11">
        <v>49.09</v>
      </c>
      <c r="L25" s="11">
        <v>48.98</v>
      </c>
      <c r="M25" s="11">
        <v>45.72</v>
      </c>
      <c r="N25" s="11">
        <v>53.34</v>
      </c>
      <c r="O25" s="11">
        <v>77.37</v>
      </c>
    </row>
    <row r="26" spans="2:15" ht="15" customHeight="1">
      <c r="B26" s="20" t="s">
        <v>30</v>
      </c>
      <c r="C26" s="4">
        <v>9.88</v>
      </c>
      <c r="D26" s="4">
        <v>16.4</v>
      </c>
      <c r="E26" s="4">
        <v>11.89</v>
      </c>
      <c r="F26" s="11">
        <v>83.54</v>
      </c>
      <c r="G26" s="11">
        <v>28.54</v>
      </c>
      <c r="H26" s="11">
        <v>50.61</v>
      </c>
      <c r="I26" s="11">
        <v>41.97</v>
      </c>
      <c r="J26" s="11">
        <v>59.8</v>
      </c>
      <c r="K26" s="11">
        <v>77.79</v>
      </c>
      <c r="L26" s="11">
        <v>39.45</v>
      </c>
      <c r="M26" s="11">
        <v>245.4</v>
      </c>
      <c r="N26" s="11">
        <v>255.33</v>
      </c>
      <c r="O26" s="11">
        <v>62.55</v>
      </c>
    </row>
    <row r="27" spans="2:15" ht="15" customHeight="1">
      <c r="B27" s="24" t="s">
        <v>28</v>
      </c>
      <c r="C27" s="15">
        <v>40.47</v>
      </c>
      <c r="D27" s="15">
        <v>43.52</v>
      </c>
      <c r="E27" s="15">
        <v>54.58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37.12</v>
      </c>
      <c r="M27" s="16">
        <v>23.87</v>
      </c>
      <c r="N27" s="16">
        <v>0</v>
      </c>
      <c r="O27" s="16">
        <v>33.82</v>
      </c>
    </row>
    <row r="28" spans="2:15" ht="15" customHeight="1" thickBot="1">
      <c r="B28" s="25" t="s">
        <v>23</v>
      </c>
      <c r="C28" s="13"/>
      <c r="D28" s="13"/>
      <c r="E28" s="13"/>
      <c r="F28" s="14"/>
      <c r="G28" s="14"/>
      <c r="H28" s="14"/>
      <c r="I28" s="14"/>
      <c r="J28" s="14"/>
      <c r="K28" s="14"/>
      <c r="L28" s="14"/>
      <c r="M28" s="14">
        <v>0.9</v>
      </c>
      <c r="N28" s="14">
        <v>2.28</v>
      </c>
      <c r="O28" s="14">
        <v>3.79</v>
      </c>
    </row>
    <row r="29" spans="2:20" ht="15" customHeight="1" thickBot="1">
      <c r="B29" s="23" t="s">
        <v>3</v>
      </c>
      <c r="C29" s="2">
        <v>6689.52</v>
      </c>
      <c r="D29" s="2">
        <v>6964.73</v>
      </c>
      <c r="E29" s="2">
        <v>7174.85</v>
      </c>
      <c r="F29" s="2">
        <v>7421.31</v>
      </c>
      <c r="G29" s="2">
        <v>7879.61</v>
      </c>
      <c r="H29" s="7">
        <v>7853.43</v>
      </c>
      <c r="I29" s="7">
        <v>8276.550000000001</v>
      </c>
      <c r="J29" s="7">
        <v>8778.99</v>
      </c>
      <c r="K29" s="7">
        <v>9102.43</v>
      </c>
      <c r="L29" s="7">
        <v>10060.81</v>
      </c>
      <c r="M29" s="7">
        <v>10542.86</v>
      </c>
      <c r="N29" s="7">
        <v>10898.43</v>
      </c>
      <c r="O29" s="7">
        <v>12798.72</v>
      </c>
      <c r="P29" s="6"/>
      <c r="S29" s="6"/>
      <c r="T29" s="6"/>
    </row>
    <row r="30" spans="2:20" ht="15" customHeight="1">
      <c r="B30" s="19" t="s">
        <v>17</v>
      </c>
      <c r="C30" s="3">
        <v>477.72</v>
      </c>
      <c r="D30" s="3">
        <v>451.41</v>
      </c>
      <c r="E30" s="3">
        <v>517.11</v>
      </c>
      <c r="F30" s="3">
        <v>552.66</v>
      </c>
      <c r="G30" s="3">
        <v>587.94</v>
      </c>
      <c r="H30" s="3">
        <v>624.7</v>
      </c>
      <c r="I30" s="3">
        <v>676.37</v>
      </c>
      <c r="J30" s="3">
        <v>744.14</v>
      </c>
      <c r="K30" s="3">
        <v>785.98</v>
      </c>
      <c r="L30" s="3">
        <v>779.54</v>
      </c>
      <c r="M30" s="3">
        <v>841.43</v>
      </c>
      <c r="N30" s="3">
        <v>946.82</v>
      </c>
      <c r="O30" s="10">
        <v>1018.68</v>
      </c>
      <c r="Q30" s="6"/>
      <c r="S30" s="6"/>
      <c r="T30" s="6"/>
    </row>
    <row r="31" spans="2:15" s="17" customFormat="1" ht="15" customHeight="1">
      <c r="B31" s="20" t="s">
        <v>24</v>
      </c>
      <c r="C31" s="11">
        <v>3650.28</v>
      </c>
      <c r="D31" s="11">
        <v>3942.16</v>
      </c>
      <c r="E31" s="11">
        <v>3947.67</v>
      </c>
      <c r="F31" s="11">
        <v>4084.98</v>
      </c>
      <c r="G31" s="11">
        <v>4353.23</v>
      </c>
      <c r="H31" s="11">
        <v>4047.08</v>
      </c>
      <c r="I31" s="11">
        <v>4198.22</v>
      </c>
      <c r="J31" s="11">
        <v>4238.67</v>
      </c>
      <c r="K31" s="11">
        <v>4332.15</v>
      </c>
      <c r="L31" s="11">
        <v>5230.26</v>
      </c>
      <c r="M31" s="11">
        <v>5276.44</v>
      </c>
      <c r="N31" s="11">
        <v>5093.74</v>
      </c>
      <c r="O31" s="11">
        <v>6739.73</v>
      </c>
    </row>
    <row r="32" spans="2:19" ht="15" customHeight="1">
      <c r="B32" s="20" t="s">
        <v>19</v>
      </c>
      <c r="C32" s="4">
        <v>972.05</v>
      </c>
      <c r="D32" s="4">
        <v>1041.28</v>
      </c>
      <c r="E32" s="4">
        <v>1131.43</v>
      </c>
      <c r="F32" s="4">
        <v>1140.34</v>
      </c>
      <c r="G32" s="4">
        <v>1241.09</v>
      </c>
      <c r="H32" s="4">
        <v>1370.77</v>
      </c>
      <c r="I32" s="4">
        <v>1454.74</v>
      </c>
      <c r="J32" s="4">
        <v>1616.6</v>
      </c>
      <c r="K32" s="4">
        <v>1674.86</v>
      </c>
      <c r="L32" s="4">
        <v>1705.72</v>
      </c>
      <c r="M32" s="4">
        <v>1743.06</v>
      </c>
      <c r="N32" s="4">
        <v>1925.52</v>
      </c>
      <c r="O32" s="11">
        <v>2061.41</v>
      </c>
      <c r="P32" s="6"/>
      <c r="S32" s="6"/>
    </row>
    <row r="33" spans="2:15" ht="15" customHeight="1">
      <c r="B33" s="20" t="s">
        <v>2</v>
      </c>
      <c r="C33" s="4">
        <v>4622.33</v>
      </c>
      <c r="D33" s="4">
        <v>4983.44</v>
      </c>
      <c r="E33" s="4">
        <v>5079.1</v>
      </c>
      <c r="F33" s="4">
        <v>5225.32</v>
      </c>
      <c r="G33" s="4">
        <v>5594.32</v>
      </c>
      <c r="H33" s="4">
        <v>5417.85</v>
      </c>
      <c r="I33" s="4">
        <v>5652.96</v>
      </c>
      <c r="J33" s="4">
        <v>5855.27</v>
      </c>
      <c r="K33" s="4">
        <v>6007.01</v>
      </c>
      <c r="L33" s="4">
        <v>6935.98</v>
      </c>
      <c r="M33" s="4">
        <v>7019.5</v>
      </c>
      <c r="N33" s="4">
        <v>7019.26</v>
      </c>
      <c r="O33" s="11">
        <v>8801.14</v>
      </c>
    </row>
    <row r="34" spans="2:15" ht="15" customHeight="1">
      <c r="B34" s="20" t="s">
        <v>25</v>
      </c>
      <c r="C34" s="4">
        <v>199.27</v>
      </c>
      <c r="D34" s="4">
        <v>158.02</v>
      </c>
      <c r="E34" s="4">
        <v>155.14</v>
      </c>
      <c r="F34" s="4">
        <v>156.78</v>
      </c>
      <c r="G34" s="4">
        <v>166.38</v>
      </c>
      <c r="H34" s="4">
        <v>177.16</v>
      </c>
      <c r="I34" s="11">
        <v>190.42</v>
      </c>
      <c r="J34" s="11">
        <v>209.61</v>
      </c>
      <c r="K34" s="11">
        <v>221.42</v>
      </c>
      <c r="L34" s="11">
        <v>225.09</v>
      </c>
      <c r="M34" s="11">
        <v>237.11</v>
      </c>
      <c r="N34" s="11">
        <v>261.19</v>
      </c>
      <c r="O34" s="11">
        <v>289.93</v>
      </c>
    </row>
    <row r="35" spans="2:15" ht="15" customHeight="1">
      <c r="B35" s="20" t="s">
        <v>26</v>
      </c>
      <c r="C35" s="4">
        <v>86.96</v>
      </c>
      <c r="D35" s="4">
        <v>95.4</v>
      </c>
      <c r="E35" s="4">
        <v>55.43</v>
      </c>
      <c r="F35" s="4">
        <v>44.76</v>
      </c>
      <c r="G35" s="4">
        <v>45.24</v>
      </c>
      <c r="H35" s="4">
        <v>48.69</v>
      </c>
      <c r="I35" s="11">
        <v>54.36</v>
      </c>
      <c r="J35" s="11">
        <v>61.14</v>
      </c>
      <c r="K35" s="11">
        <v>63.95</v>
      </c>
      <c r="L35" s="11">
        <v>65.12</v>
      </c>
      <c r="M35" s="11">
        <v>70.55</v>
      </c>
      <c r="N35" s="11">
        <v>77.26</v>
      </c>
      <c r="O35" s="11">
        <v>81.09</v>
      </c>
    </row>
    <row r="36" spans="2:15" ht="15" customHeight="1">
      <c r="B36" s="20" t="s">
        <v>27</v>
      </c>
      <c r="C36" s="4">
        <v>342.07</v>
      </c>
      <c r="D36" s="4">
        <v>327.35</v>
      </c>
      <c r="E36" s="4">
        <v>342.78</v>
      </c>
      <c r="F36" s="4">
        <v>355.69</v>
      </c>
      <c r="G36" s="4">
        <v>379.34</v>
      </c>
      <c r="H36" s="4">
        <v>402.33</v>
      </c>
      <c r="I36" s="11">
        <v>433.98</v>
      </c>
      <c r="J36" s="11">
        <v>487.83</v>
      </c>
      <c r="K36" s="11">
        <v>518.17</v>
      </c>
      <c r="L36" s="11">
        <v>530.11</v>
      </c>
      <c r="M36" s="11">
        <v>555.58</v>
      </c>
      <c r="N36" s="11">
        <v>626.3</v>
      </c>
      <c r="O36" s="11">
        <v>677.35</v>
      </c>
    </row>
    <row r="37" spans="2:15" ht="15" customHeight="1">
      <c r="B37" s="20" t="s">
        <v>30</v>
      </c>
      <c r="C37" s="4">
        <v>801.4</v>
      </c>
      <c r="D37" s="4">
        <v>781.89</v>
      </c>
      <c r="E37" s="4">
        <v>827.39</v>
      </c>
      <c r="F37" s="4">
        <v>941.08</v>
      </c>
      <c r="G37" s="4">
        <v>939.41</v>
      </c>
      <c r="H37" s="4">
        <v>1018.29</v>
      </c>
      <c r="I37" s="11">
        <v>1090.85</v>
      </c>
      <c r="J37" s="11">
        <v>1224.88</v>
      </c>
      <c r="K37" s="11">
        <v>1301.45</v>
      </c>
      <c r="L37" s="11">
        <v>1279.54</v>
      </c>
      <c r="M37" s="11">
        <v>1573.22</v>
      </c>
      <c r="N37" s="11">
        <v>1722.55</v>
      </c>
      <c r="O37" s="11">
        <v>1632.93</v>
      </c>
    </row>
    <row r="38" spans="2:15" ht="15" customHeight="1">
      <c r="B38" s="24" t="s">
        <v>28</v>
      </c>
      <c r="C38" s="15">
        <v>159.77</v>
      </c>
      <c r="D38" s="15">
        <v>167.22</v>
      </c>
      <c r="E38" s="15">
        <v>197.9</v>
      </c>
      <c r="F38" s="15">
        <v>145.02</v>
      </c>
      <c r="G38" s="15">
        <v>166.98</v>
      </c>
      <c r="H38" s="15">
        <v>164.41</v>
      </c>
      <c r="I38" s="15">
        <v>177.61</v>
      </c>
      <c r="J38" s="15">
        <v>196.12</v>
      </c>
      <c r="K38" s="15">
        <v>204.45</v>
      </c>
      <c r="L38" s="15">
        <v>244.53</v>
      </c>
      <c r="M38" s="15">
        <v>243.19</v>
      </c>
      <c r="N38" s="15">
        <v>241.26</v>
      </c>
      <c r="O38" s="16">
        <v>292.16</v>
      </c>
    </row>
    <row r="39" spans="2:15" ht="15" customHeight="1" thickBot="1">
      <c r="B39" s="25" t="s">
        <v>23</v>
      </c>
      <c r="C39" s="13"/>
      <c r="D39" s="13"/>
      <c r="E39" s="13"/>
      <c r="F39" s="13"/>
      <c r="G39" s="13"/>
      <c r="H39" s="13"/>
      <c r="I39" s="13"/>
      <c r="J39" s="13"/>
      <c r="K39" s="13"/>
      <c r="L39" s="13">
        <v>0.9</v>
      </c>
      <c r="M39" s="13">
        <v>2.28</v>
      </c>
      <c r="N39" s="13">
        <v>3.79</v>
      </c>
      <c r="O39" s="14">
        <v>5.44</v>
      </c>
    </row>
    <row r="40" spans="2:17" ht="15" customHeight="1" thickBot="1">
      <c r="B40" s="23" t="s">
        <v>4</v>
      </c>
      <c r="C40" s="2">
        <v>6132.63</v>
      </c>
      <c r="D40" s="2">
        <v>6433.09</v>
      </c>
      <c r="E40" s="2">
        <v>6653.27</v>
      </c>
      <c r="F40" s="2">
        <v>6959.92</v>
      </c>
      <c r="G40" s="2">
        <v>7176.424000000001</v>
      </c>
      <c r="H40" s="2">
        <v>7324.32</v>
      </c>
      <c r="I40" s="2">
        <v>7710.839999999999</v>
      </c>
      <c r="J40" s="2">
        <v>8112.69</v>
      </c>
      <c r="K40" s="2">
        <v>8573.85</v>
      </c>
      <c r="L40" s="2">
        <v>9404.08</v>
      </c>
      <c r="M40" s="2">
        <v>9696.95</v>
      </c>
      <c r="N40" s="2">
        <v>9847.47</v>
      </c>
      <c r="O40" s="7">
        <v>11953.97</v>
      </c>
      <c r="Q40" s="6"/>
    </row>
    <row r="41" spans="2:17" ht="15" customHeight="1">
      <c r="B41" s="19" t="s">
        <v>17</v>
      </c>
      <c r="C41" s="3">
        <v>381.44</v>
      </c>
      <c r="D41" s="3">
        <v>428.16</v>
      </c>
      <c r="E41" s="3">
        <v>399.43</v>
      </c>
      <c r="F41" s="3">
        <v>380.81</v>
      </c>
      <c r="G41" s="3">
        <v>415.09</v>
      </c>
      <c r="H41" s="3">
        <v>473.89</v>
      </c>
      <c r="I41" s="3">
        <v>564.81</v>
      </c>
      <c r="J41" s="3">
        <v>661.22</v>
      </c>
      <c r="K41" s="3">
        <v>759.66</v>
      </c>
      <c r="L41" s="3">
        <v>1043.39</v>
      </c>
      <c r="M41" s="3">
        <v>1119.87</v>
      </c>
      <c r="N41" s="3">
        <v>1022.47</v>
      </c>
      <c r="O41" s="10">
        <v>1028.16</v>
      </c>
      <c r="Q41" s="6"/>
    </row>
    <row r="42" spans="2:17" ht="15" customHeight="1">
      <c r="B42" s="20" t="s">
        <v>18</v>
      </c>
      <c r="C42" s="4">
        <v>4547.85</v>
      </c>
      <c r="D42" s="4">
        <v>4760.34</v>
      </c>
      <c r="E42" s="4">
        <v>4992.74</v>
      </c>
      <c r="F42" s="4">
        <v>5328.1</v>
      </c>
      <c r="G42" s="4">
        <v>5501.14</v>
      </c>
      <c r="H42" s="4">
        <v>5571.33</v>
      </c>
      <c r="I42" s="4">
        <v>5838.51</v>
      </c>
      <c r="J42" s="4">
        <v>6116.49</v>
      </c>
      <c r="K42" s="4">
        <v>6412.41</v>
      </c>
      <c r="L42" s="4">
        <v>6788.61</v>
      </c>
      <c r="M42" s="4">
        <v>7058.19</v>
      </c>
      <c r="N42" s="4">
        <v>7302.07</v>
      </c>
      <c r="O42" s="11">
        <v>9174.84</v>
      </c>
      <c r="Q42" s="6"/>
    </row>
    <row r="43" spans="2:16" ht="15" customHeight="1">
      <c r="B43" s="20" t="s">
        <v>19</v>
      </c>
      <c r="C43" s="4">
        <v>843.23</v>
      </c>
      <c r="D43" s="4">
        <v>879.49</v>
      </c>
      <c r="E43" s="4">
        <v>901.46</v>
      </c>
      <c r="F43" s="4">
        <v>913.91</v>
      </c>
      <c r="G43" s="4">
        <v>913.34</v>
      </c>
      <c r="H43" s="4">
        <v>914.06</v>
      </c>
      <c r="I43" s="4">
        <v>927.75</v>
      </c>
      <c r="J43" s="4">
        <v>931.1</v>
      </c>
      <c r="K43" s="4">
        <v>944.5</v>
      </c>
      <c r="L43" s="4">
        <v>970.44</v>
      </c>
      <c r="M43" s="4">
        <v>958.06</v>
      </c>
      <c r="N43" s="4">
        <v>968.51</v>
      </c>
      <c r="O43" s="11">
        <v>1144.93</v>
      </c>
      <c r="P43" s="6"/>
    </row>
    <row r="44" spans="2:15" ht="15" customHeight="1">
      <c r="B44" s="20" t="s">
        <v>2</v>
      </c>
      <c r="C44" s="4">
        <v>5391.08</v>
      </c>
      <c r="D44" s="4">
        <v>5639.83</v>
      </c>
      <c r="E44" s="4">
        <v>5894.2</v>
      </c>
      <c r="F44" s="4">
        <v>6242.01</v>
      </c>
      <c r="G44" s="4">
        <v>6414.48</v>
      </c>
      <c r="H44" s="4">
        <v>6485.39</v>
      </c>
      <c r="I44" s="4">
        <v>6766.26</v>
      </c>
      <c r="J44" s="4">
        <v>7047.59</v>
      </c>
      <c r="K44" s="4">
        <v>7356.91</v>
      </c>
      <c r="L44" s="4">
        <v>7759.049999999999</v>
      </c>
      <c r="M44" s="4">
        <f>M42+M43</f>
        <v>8016.25</v>
      </c>
      <c r="N44" s="4">
        <v>8270.58</v>
      </c>
      <c r="O44" s="11">
        <v>10319.77</v>
      </c>
    </row>
    <row r="45" spans="2:15" ht="15" customHeight="1">
      <c r="B45" s="20" t="s">
        <v>20</v>
      </c>
      <c r="C45" s="4">
        <v>42.98</v>
      </c>
      <c r="D45" s="4">
        <v>43.21</v>
      </c>
      <c r="E45" s="4">
        <v>44.28</v>
      </c>
      <c r="F45" s="4">
        <v>44.58</v>
      </c>
      <c r="G45" s="4">
        <v>46.724</v>
      </c>
      <c r="H45" s="4">
        <v>47.32</v>
      </c>
      <c r="I45" s="4">
        <v>48.42</v>
      </c>
      <c r="J45" s="4">
        <v>50.82</v>
      </c>
      <c r="K45" s="4">
        <v>51.59</v>
      </c>
      <c r="L45" s="4">
        <v>50.77</v>
      </c>
      <c r="M45" s="4">
        <v>54.7</v>
      </c>
      <c r="N45" s="4">
        <v>55.11</v>
      </c>
      <c r="O45" s="11">
        <v>62.66</v>
      </c>
    </row>
    <row r="46" spans="2:15" ht="15" customHeight="1">
      <c r="B46" s="20" t="s">
        <v>26</v>
      </c>
      <c r="C46" s="4">
        <v>37.56</v>
      </c>
      <c r="D46" s="4">
        <v>33.48</v>
      </c>
      <c r="E46" s="4">
        <v>16.3</v>
      </c>
      <c r="F46" s="4">
        <v>14.24</v>
      </c>
      <c r="G46" s="4">
        <v>12.72</v>
      </c>
      <c r="H46" s="4">
        <v>13.36</v>
      </c>
      <c r="I46" s="4">
        <v>13.03</v>
      </c>
      <c r="J46" s="4">
        <v>16.11</v>
      </c>
      <c r="K46" s="4">
        <v>24.16</v>
      </c>
      <c r="L46" s="4">
        <v>24.86</v>
      </c>
      <c r="M46" s="4">
        <v>23.2</v>
      </c>
      <c r="N46" s="4">
        <v>31.94</v>
      </c>
      <c r="O46" s="11">
        <v>33.86</v>
      </c>
    </row>
    <row r="47" spans="2:15" ht="15" customHeight="1">
      <c r="B47" s="20" t="s">
        <v>22</v>
      </c>
      <c r="C47" s="4">
        <v>163.33</v>
      </c>
      <c r="D47" s="4">
        <v>175.77</v>
      </c>
      <c r="E47" s="4">
        <v>174.31</v>
      </c>
      <c r="F47" s="4">
        <v>154.72</v>
      </c>
      <c r="G47" s="4">
        <v>158.63</v>
      </c>
      <c r="H47" s="4">
        <v>171.63</v>
      </c>
      <c r="I47" s="4">
        <v>167.66</v>
      </c>
      <c r="J47" s="4">
        <v>183.75</v>
      </c>
      <c r="K47" s="4">
        <v>214.2</v>
      </c>
      <c r="L47" s="4">
        <v>329.21</v>
      </c>
      <c r="M47" s="4">
        <v>289.84</v>
      </c>
      <c r="N47" s="4">
        <v>259.93</v>
      </c>
      <c r="O47" s="11">
        <v>269.59</v>
      </c>
    </row>
    <row r="48" spans="2:15" ht="15" customHeight="1">
      <c r="B48" s="24" t="s">
        <v>28</v>
      </c>
      <c r="C48" s="15">
        <v>116.24</v>
      </c>
      <c r="D48" s="15">
        <v>112.64</v>
      </c>
      <c r="E48" s="15">
        <v>124.75</v>
      </c>
      <c r="F48" s="15">
        <v>123.56</v>
      </c>
      <c r="G48" s="15">
        <v>128.78</v>
      </c>
      <c r="H48" s="15">
        <v>132.73</v>
      </c>
      <c r="I48" s="15">
        <v>150.66</v>
      </c>
      <c r="J48" s="15">
        <v>153.2</v>
      </c>
      <c r="K48" s="15">
        <v>167.33</v>
      </c>
      <c r="L48" s="15">
        <v>196.8</v>
      </c>
      <c r="M48" s="15">
        <v>193.09</v>
      </c>
      <c r="N48" s="15">
        <v>207.44</v>
      </c>
      <c r="O48" s="16">
        <v>239.93</v>
      </c>
    </row>
    <row r="49" spans="2:15" ht="15" customHeight="1" thickBot="1">
      <c r="B49" s="25" t="s">
        <v>23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28"/>
    </row>
    <row r="50" spans="2:18" ht="15" customHeight="1" thickBot="1">
      <c r="B50" s="23" t="s">
        <v>5</v>
      </c>
      <c r="C50" s="7">
        <v>556.88</v>
      </c>
      <c r="D50" s="7">
        <v>531.64</v>
      </c>
      <c r="E50" s="7">
        <v>521.58</v>
      </c>
      <c r="F50" s="7">
        <v>461.39</v>
      </c>
      <c r="G50" s="7">
        <v>703.2</v>
      </c>
      <c r="H50" s="7">
        <v>529.11</v>
      </c>
      <c r="I50" s="7">
        <v>565.71</v>
      </c>
      <c r="J50" s="7">
        <v>666.3</v>
      </c>
      <c r="K50" s="7">
        <v>528.58</v>
      </c>
      <c r="L50" s="7">
        <v>656.7299999999999</v>
      </c>
      <c r="M50" s="7">
        <v>845.92</v>
      </c>
      <c r="N50" s="7">
        <v>1050.95</v>
      </c>
      <c r="O50" s="7">
        <v>844.75</v>
      </c>
      <c r="P50" s="6"/>
      <c r="Q50" s="6"/>
      <c r="R50" s="6"/>
    </row>
    <row r="51" spans="2:15" ht="15" customHeight="1">
      <c r="B51" s="19" t="s">
        <v>17</v>
      </c>
      <c r="C51" s="3">
        <v>46.29</v>
      </c>
      <c r="D51" s="3">
        <v>43.25</v>
      </c>
      <c r="E51" s="10">
        <v>46.68</v>
      </c>
      <c r="F51" s="10">
        <v>49.85</v>
      </c>
      <c r="G51" s="3">
        <v>52.25</v>
      </c>
      <c r="H51" s="3">
        <v>55.81</v>
      </c>
      <c r="I51" s="10">
        <v>56.56</v>
      </c>
      <c r="J51" s="3">
        <v>62.92</v>
      </c>
      <c r="K51" s="3">
        <v>43.32</v>
      </c>
      <c r="L51" s="3">
        <v>59.15</v>
      </c>
      <c r="M51" s="3">
        <v>83.66</v>
      </c>
      <c r="N51" s="3">
        <v>94.33</v>
      </c>
      <c r="O51" s="10">
        <v>60.52</v>
      </c>
    </row>
    <row r="52" spans="2:17" ht="15" customHeight="1">
      <c r="B52" s="20" t="s">
        <v>24</v>
      </c>
      <c r="C52" s="4">
        <v>267.43</v>
      </c>
      <c r="D52" s="4">
        <v>247.82</v>
      </c>
      <c r="E52" s="11">
        <v>264.93</v>
      </c>
      <c r="F52" s="11">
        <v>217.89</v>
      </c>
      <c r="G52" s="4">
        <v>369.69</v>
      </c>
      <c r="H52" s="4">
        <v>215.75</v>
      </c>
      <c r="I52" s="11">
        <v>208.72</v>
      </c>
      <c r="J52" s="4">
        <v>287.17</v>
      </c>
      <c r="K52" s="4">
        <v>180.74</v>
      </c>
      <c r="L52" s="4">
        <v>175.47</v>
      </c>
      <c r="M52" s="4">
        <v>329.35</v>
      </c>
      <c r="N52" s="4">
        <v>632.68</v>
      </c>
      <c r="O52" s="11">
        <v>461.89</v>
      </c>
      <c r="Q52" s="6"/>
    </row>
    <row r="53" spans="2:17" ht="15" customHeight="1">
      <c r="B53" s="20" t="s">
        <v>19</v>
      </c>
      <c r="C53" s="4">
        <v>68.82</v>
      </c>
      <c r="D53" s="4">
        <v>101.79</v>
      </c>
      <c r="E53" s="11">
        <v>69.97</v>
      </c>
      <c r="F53" s="11">
        <v>105.42</v>
      </c>
      <c r="G53" s="4">
        <v>167.75</v>
      </c>
      <c r="H53" s="4">
        <v>151.71</v>
      </c>
      <c r="I53" s="11">
        <v>166.99</v>
      </c>
      <c r="J53" s="4">
        <v>155.5</v>
      </c>
      <c r="K53" s="4">
        <v>145.36</v>
      </c>
      <c r="L53" s="4">
        <v>70.28</v>
      </c>
      <c r="M53" s="4">
        <v>85</v>
      </c>
      <c r="N53" s="4">
        <v>97</v>
      </c>
      <c r="O53" s="11">
        <v>106.48</v>
      </c>
      <c r="Q53" s="6"/>
    </row>
    <row r="54" spans="2:15" ht="15" customHeight="1">
      <c r="B54" s="20" t="s">
        <v>2</v>
      </c>
      <c r="C54" s="4">
        <v>336.25</v>
      </c>
      <c r="D54" s="4">
        <v>349.61</v>
      </c>
      <c r="E54" s="11">
        <v>334.9</v>
      </c>
      <c r="F54" s="11">
        <v>323.31</v>
      </c>
      <c r="G54" s="4">
        <v>537.44</v>
      </c>
      <c r="H54" s="4">
        <v>367.46</v>
      </c>
      <c r="I54" s="11">
        <v>375.71</v>
      </c>
      <c r="J54" s="4">
        <v>442.67</v>
      </c>
      <c r="K54" s="4">
        <v>326.1</v>
      </c>
      <c r="L54" s="4">
        <v>245.75</v>
      </c>
      <c r="M54" s="4">
        <f>M52+M53</f>
        <v>414.35</v>
      </c>
      <c r="N54" s="4">
        <v>729.68</v>
      </c>
      <c r="O54" s="11">
        <v>568.37</v>
      </c>
    </row>
    <row r="55" spans="2:15" ht="15" customHeight="1">
      <c r="B55" s="20" t="s">
        <v>25</v>
      </c>
      <c r="C55" s="4">
        <v>26.29</v>
      </c>
      <c r="D55" s="4">
        <v>22.8</v>
      </c>
      <c r="E55" s="11">
        <v>17.86</v>
      </c>
      <c r="F55" s="11">
        <v>18.2</v>
      </c>
      <c r="G55" s="4">
        <v>19.66</v>
      </c>
      <c r="H55" s="11">
        <v>21.84</v>
      </c>
      <c r="I55" s="11">
        <v>21.99</v>
      </c>
      <c r="J55" s="4">
        <v>23.8</v>
      </c>
      <c r="K55" s="4">
        <v>25.83</v>
      </c>
      <c r="L55" s="4">
        <v>25.76</v>
      </c>
      <c r="M55" s="4">
        <v>26.31</v>
      </c>
      <c r="N55" s="4">
        <v>38.09</v>
      </c>
      <c r="O55" s="11">
        <v>32.27</v>
      </c>
    </row>
    <row r="56" spans="2:15" ht="15" customHeight="1">
      <c r="B56" s="20" t="s">
        <v>26</v>
      </c>
      <c r="C56" s="4">
        <v>49.4</v>
      </c>
      <c r="D56" s="4">
        <v>12.93</v>
      </c>
      <c r="E56" s="11">
        <v>5.13</v>
      </c>
      <c r="F56" s="11">
        <v>5.52</v>
      </c>
      <c r="G56" s="4">
        <v>6.52</v>
      </c>
      <c r="H56" s="4">
        <v>8.33</v>
      </c>
      <c r="I56" s="11">
        <v>9.33</v>
      </c>
      <c r="J56" s="4">
        <v>10.03</v>
      </c>
      <c r="K56" s="4">
        <v>7.78</v>
      </c>
      <c r="L56" s="4">
        <v>10.18</v>
      </c>
      <c r="M56" s="4">
        <v>10.65</v>
      </c>
      <c r="N56" s="4">
        <v>11.32</v>
      </c>
      <c r="O56" s="11">
        <v>12.22</v>
      </c>
    </row>
    <row r="57" spans="2:15" ht="15" customHeight="1">
      <c r="B57" s="20" t="s">
        <v>27</v>
      </c>
      <c r="C57" s="4">
        <v>38.73</v>
      </c>
      <c r="D57" s="4">
        <v>36.58</v>
      </c>
      <c r="E57" s="11">
        <v>33.47</v>
      </c>
      <c r="F57" s="11">
        <v>35.97</v>
      </c>
      <c r="G57" s="4">
        <v>36.72</v>
      </c>
      <c r="H57" s="4">
        <v>33.7</v>
      </c>
      <c r="I57" s="11">
        <v>42.32</v>
      </c>
      <c r="J57" s="4">
        <v>49.09</v>
      </c>
      <c r="K57" s="4">
        <v>48.98</v>
      </c>
      <c r="L57" s="4">
        <v>45.72</v>
      </c>
      <c r="M57" s="4">
        <v>53.34</v>
      </c>
      <c r="N57" s="4">
        <v>77.37</v>
      </c>
      <c r="O57" s="11">
        <v>60.76</v>
      </c>
    </row>
    <row r="58" spans="2:15" ht="15" customHeight="1">
      <c r="B58" s="20" t="s">
        <v>30</v>
      </c>
      <c r="C58" s="4">
        <v>16.4</v>
      </c>
      <c r="D58" s="4">
        <v>11.89</v>
      </c>
      <c r="E58" s="11">
        <v>10.39</v>
      </c>
      <c r="F58" s="11">
        <v>7.08</v>
      </c>
      <c r="G58" s="4">
        <v>12.41</v>
      </c>
      <c r="H58" s="4">
        <v>10.28</v>
      </c>
      <c r="I58" s="11">
        <v>32.85</v>
      </c>
      <c r="J58" s="4">
        <v>34.88</v>
      </c>
      <c r="K58" s="4">
        <v>39.45</v>
      </c>
      <c r="L58" s="4">
        <v>221.54</v>
      </c>
      <c r="M58" s="4">
        <v>205.23</v>
      </c>
      <c r="N58" s="4">
        <v>62.55</v>
      </c>
      <c r="O58" s="11">
        <v>52.93</v>
      </c>
    </row>
    <row r="59" spans="2:15" ht="15" customHeight="1">
      <c r="B59" s="24" t="s">
        <v>28</v>
      </c>
      <c r="C59" s="15">
        <v>43.52</v>
      </c>
      <c r="D59" s="15">
        <v>54.58</v>
      </c>
      <c r="E59" s="16">
        <v>73.15</v>
      </c>
      <c r="F59" s="16">
        <v>21.46</v>
      </c>
      <c r="G59" s="15">
        <v>38.2</v>
      </c>
      <c r="H59" s="15">
        <v>31.69</v>
      </c>
      <c r="I59" s="16">
        <v>26.95</v>
      </c>
      <c r="J59" s="15">
        <v>42.91</v>
      </c>
      <c r="K59" s="15">
        <v>37.12</v>
      </c>
      <c r="L59" s="15">
        <v>47.73</v>
      </c>
      <c r="M59" s="15">
        <v>50.1</v>
      </c>
      <c r="N59" s="15">
        <v>33.82</v>
      </c>
      <c r="O59" s="16">
        <v>52.24</v>
      </c>
    </row>
    <row r="60" spans="2:15" ht="15" customHeight="1" thickBot="1">
      <c r="B60" s="25" t="s">
        <v>23</v>
      </c>
      <c r="C60" s="13"/>
      <c r="D60" s="13"/>
      <c r="E60" s="13"/>
      <c r="F60" s="13"/>
      <c r="G60" s="13"/>
      <c r="H60" s="13"/>
      <c r="I60" s="13"/>
      <c r="J60" s="13"/>
      <c r="K60" s="13"/>
      <c r="L60" s="13">
        <v>0.9</v>
      </c>
      <c r="M60" s="13">
        <v>2.28</v>
      </c>
      <c r="N60" s="13">
        <v>3.79</v>
      </c>
      <c r="O60" s="14">
        <v>5.44</v>
      </c>
    </row>
    <row r="62" ht="12.75">
      <c r="M62" s="6"/>
    </row>
    <row r="63" spans="10:13" ht="12.75">
      <c r="J63" s="6"/>
      <c r="M63" s="6"/>
    </row>
  </sheetData>
  <sheetProtection/>
  <mergeCells count="3">
    <mergeCell ref="B4:B5"/>
    <mergeCell ref="B2:M2"/>
    <mergeCell ref="C4:O4"/>
  </mergeCells>
  <printOptions/>
  <pageMargins left="0.15748031496062992" right="0.15748031496062992" top="0.15748031496062992" bottom="0.1968503937007874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Socialna poistovna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ba-blahutova_e</dc:creator>
  <cp:keywords/>
  <dc:description/>
  <cp:lastModifiedBy>Administrator</cp:lastModifiedBy>
  <cp:lastPrinted>2022-02-10T10:54:58Z</cp:lastPrinted>
  <dcterms:created xsi:type="dcterms:W3CDTF">2010-02-19T13:05:41Z</dcterms:created>
  <dcterms:modified xsi:type="dcterms:W3CDTF">2024-02-08T06:26:09Z</dcterms:modified>
  <cp:category/>
  <cp:version/>
  <cp:contentType/>
  <cp:contentStatus/>
</cp:coreProperties>
</file>