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ers\BA-BINCIKOVA_B\Desktop\Miška vybaviť\Oprava bleskozvodnej sústavy\"/>
    </mc:Choice>
  </mc:AlternateContent>
  <bookViews>
    <workbookView xWindow="120" yWindow="48" windowWidth="17112" windowHeight="11256"/>
  </bookViews>
  <sheets>
    <sheet name="výkaz výmer" sheetId="1" r:id="rId1"/>
  </sheets>
  <calcPr calcId="152511"/>
</workbook>
</file>

<file path=xl/calcChain.xml><?xml version="1.0" encoding="utf-8"?>
<calcChain xmlns="http://schemas.openxmlformats.org/spreadsheetml/2006/main">
  <c r="F35" i="1" l="1"/>
  <c r="F28" i="1" l="1"/>
  <c r="F29" i="1" l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7" i="1" l="1"/>
  <c r="F8" i="1"/>
  <c r="F9" i="1"/>
  <c r="F10" i="1"/>
  <c r="F11" i="1"/>
  <c r="F12" i="1"/>
  <c r="F31" i="1"/>
  <c r="F32" i="1"/>
  <c r="F33" i="1"/>
  <c r="F36" i="1"/>
  <c r="F6" i="1"/>
  <c r="F37" i="1" l="1"/>
  <c r="F38" i="1" s="1"/>
  <c r="F39" i="1" s="1"/>
</calcChain>
</file>

<file path=xl/sharedStrings.xml><?xml version="1.0" encoding="utf-8"?>
<sst xmlns="http://schemas.openxmlformats.org/spreadsheetml/2006/main" count="105" uniqueCount="80">
  <si>
    <t>č.pol.</t>
  </si>
  <si>
    <t>popis</t>
  </si>
  <si>
    <t>m.j.</t>
  </si>
  <si>
    <t>výmera</t>
  </si>
  <si>
    <t xml:space="preserve">1. </t>
  </si>
  <si>
    <t>2.</t>
  </si>
  <si>
    <t>3.</t>
  </si>
  <si>
    <t>5.</t>
  </si>
  <si>
    <t>6.</t>
  </si>
  <si>
    <t>8.</t>
  </si>
  <si>
    <t>4.</t>
  </si>
  <si>
    <t>9.</t>
  </si>
  <si>
    <t>Výkaz výmer</t>
  </si>
  <si>
    <t>Jednotková cena v EUR bez DPH</t>
  </si>
  <si>
    <t>Cena celkom v EUR bez DPH</t>
  </si>
  <si>
    <t>DPH - 20 %</t>
  </si>
  <si>
    <t>5= 3x4</t>
  </si>
  <si>
    <t>Dátum:</t>
  </si>
  <si>
    <t>7.</t>
  </si>
  <si>
    <t>11.</t>
  </si>
  <si>
    <t>14.</t>
  </si>
  <si>
    <t>bm</t>
  </si>
  <si>
    <t>ks</t>
  </si>
  <si>
    <t>10.</t>
  </si>
  <si>
    <t>Celková cena v EUR bez DPH</t>
  </si>
  <si>
    <t>Celková cena v EUR s DPH</t>
  </si>
  <si>
    <t>Príloha č. 3 výzvy</t>
  </si>
  <si>
    <t>dodanie AIFe lana 50 mm2</t>
  </si>
  <si>
    <t>inštalácia AIFe lana 50 mm2</t>
  </si>
  <si>
    <t>dodanie SS svoriek</t>
  </si>
  <si>
    <t>inštalácia SS svoriek</t>
  </si>
  <si>
    <t>dodanie krížových spojok</t>
  </si>
  <si>
    <t>inštalácia krížových spojok</t>
  </si>
  <si>
    <t>inštalácia odkvapových spojok</t>
  </si>
  <si>
    <t>dodanie odkvapových spojok</t>
  </si>
  <si>
    <t>dodanie záchytnej tyče - 1 bm</t>
  </si>
  <si>
    <t>inštalácia záchytnej tyče</t>
  </si>
  <si>
    <t>12.</t>
  </si>
  <si>
    <t>13.</t>
  </si>
  <si>
    <t>15.</t>
  </si>
  <si>
    <t>16.</t>
  </si>
  <si>
    <t>17.</t>
  </si>
  <si>
    <t>18.</t>
  </si>
  <si>
    <t>19.</t>
  </si>
  <si>
    <t>dodanie podomietkového držiaka bleskozvodu</t>
  </si>
  <si>
    <t>inštalácia podomietkového držiaka bleskozvodu</t>
  </si>
  <si>
    <t>dodanie ochranného uholníka</t>
  </si>
  <si>
    <t>inštalácia ochranného uholníka</t>
  </si>
  <si>
    <t>dodanie a inštalácia označenia číslicami</t>
  </si>
  <si>
    <t>dodanie úchytu uholníka</t>
  </si>
  <si>
    <t>inštalácia úchytu uholníka</t>
  </si>
  <si>
    <t>dodanie PVC podpier</t>
  </si>
  <si>
    <t>inštalácia PVC podpier</t>
  </si>
  <si>
    <t>Oprava bleskozvodnej sústavy</t>
  </si>
  <si>
    <t>20.</t>
  </si>
  <si>
    <t>21.</t>
  </si>
  <si>
    <t>22.</t>
  </si>
  <si>
    <t>23.</t>
  </si>
  <si>
    <t>dodanie podpier 1 kg PV01</t>
  </si>
  <si>
    <t>inštalácia podpier 1 kg PV01</t>
  </si>
  <si>
    <t>ukotvenie bleskozvodu na južnej strane boku budovy - vytrhnuté štyri konzoly-kotvy vo výške do 14 m, použitie plošiny s ramenom do 14 m</t>
  </si>
  <si>
    <t>odborná prehliadka a odborná skúška bleskozvodnej sústavy po jej oprave</t>
  </si>
  <si>
    <t>24.</t>
  </si>
  <si>
    <t>25.</t>
  </si>
  <si>
    <t>26.</t>
  </si>
  <si>
    <t>27.</t>
  </si>
  <si>
    <t>28.</t>
  </si>
  <si>
    <t>Oplechovanie atík budovy - klampiarske práce</t>
  </si>
  <si>
    <t>dodanie poplastovaných plechových tabúľ hrúbky 1,5 mm, maximálna výška 0,8 m</t>
  </si>
  <si>
    <t>inštalácia plechových tabúľ vrátane ich zahnutia a vytmelenia a ukotvenia spracovania</t>
  </si>
  <si>
    <t>vyspravenie-murárske práce, oprava hrubou jadrovou omietkou s použitím sklokeramickej mriežky 15m2 s flexibilným mrazuvzdorným lepidlom, náter proti vlhkosti Hydroban alebo ekvivalent následným presieťkovaním</t>
  </si>
  <si>
    <t>Pretmelenie spojov medzi presklenou časťou strechy a konštrukciou strechy</t>
  </si>
  <si>
    <t>jednotka výkonu</t>
  </si>
  <si>
    <t>použitie plošiny s dĺžkou ramena minimálne 15 m na opravu zvodu číslo 3</t>
  </si>
  <si>
    <t>29.</t>
  </si>
  <si>
    <t>doprava, zabezpečenie ochrany proti poškodeniu interiéru a zdravia zamestnancov a klientov verejného obstarávateľa, odvoz vzniknutého odpadu a upratovanie po realizácii prác</t>
  </si>
  <si>
    <t>súbor</t>
  </si>
  <si>
    <t xml:space="preserve">.............................................................
 pečiatka, meno a podpis uchádzača*)
</t>
  </si>
  <si>
    <t>*) Podpis uchádzača, jeho štatutárneho orgánu alebo iného zástupcu uchádzača, ktorý je oprávnený konať v mene uchádzača v záväzkových vzťahoch v súlade s dokladom o oprávnení podnikať, t. j. podľa toho, kto za uchádzača koná navonok</t>
  </si>
  <si>
    <t>inštalácia bitumelovým tesniacim lepidlom 500 bm*0,03bm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</si>
</sst>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/>
    <xf numFmtId="0" fontId="2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4" fontId="0" fillId="0" borderId="1" xfId="0" applyNumberFormat="1" applyBorder="1"/>
    <xf numFmtId="2" fontId="0" fillId="0" borderId="1" xfId="0" applyNumberFormat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 wrapText="1"/>
    </xf>
    <xf numFmtId="2" fontId="0" fillId="0" borderId="1" xfId="0" applyNumberFormat="1" applyFill="1" applyBorder="1" applyAlignment="1">
      <alignment vertical="center" wrapText="1"/>
    </xf>
    <xf numFmtId="4" fontId="0" fillId="0" borderId="1" xfId="0" applyNumberForma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" fillId="0" borderId="1" xfId="0" applyFont="1" applyBorder="1" applyAlignment="1">
      <alignment horizontal="left"/>
    </xf>
    <xf numFmtId="0" fontId="2" fillId="0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</cellXfs>
  <cellStyles count="1">
    <cellStyle name="Normáln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9"/>
  <sheetViews>
    <sheetView tabSelected="1" topLeftCell="A31" workbookViewId="0">
      <selection activeCell="I37" sqref="I37"/>
    </sheetView>
  </sheetViews>
  <sheetFormatPr defaultRowHeight="14.4" x14ac:dyDescent="0.3"/>
  <cols>
    <col min="1" max="1" width="5.5546875" customWidth="1"/>
    <col min="2" max="2" width="42.88671875" customWidth="1"/>
    <col min="3" max="3" width="8.5546875" customWidth="1"/>
    <col min="4" max="5" width="10.88671875" customWidth="1"/>
    <col min="6" max="6" width="10.44140625" customWidth="1"/>
  </cols>
  <sheetData>
    <row r="1" spans="1:8" x14ac:dyDescent="0.3">
      <c r="D1" s="22" t="s">
        <v>26</v>
      </c>
      <c r="E1" s="22"/>
      <c r="F1" s="22"/>
    </row>
    <row r="2" spans="1:8" ht="30.75" customHeight="1" x14ac:dyDescent="0.3">
      <c r="A2" s="21" t="s">
        <v>12</v>
      </c>
      <c r="B2" s="21"/>
      <c r="C2" s="21"/>
      <c r="D2" s="21"/>
      <c r="E2" s="21"/>
      <c r="F2" s="21"/>
      <c r="G2" s="4"/>
      <c r="H2" s="3"/>
    </row>
    <row r="3" spans="1:8" ht="57.6" x14ac:dyDescent="0.3">
      <c r="A3" s="7" t="s">
        <v>0</v>
      </c>
      <c r="B3" s="7" t="s">
        <v>1</v>
      </c>
      <c r="C3" s="7" t="s">
        <v>2</v>
      </c>
      <c r="D3" s="7" t="s">
        <v>3</v>
      </c>
      <c r="E3" s="8" t="s">
        <v>13</v>
      </c>
      <c r="F3" s="9" t="s">
        <v>14</v>
      </c>
      <c r="G3" s="4"/>
    </row>
    <row r="4" spans="1:8" x14ac:dyDescent="0.3">
      <c r="A4" s="5"/>
      <c r="B4" s="6">
        <v>1</v>
      </c>
      <c r="C4" s="6">
        <v>2</v>
      </c>
      <c r="D4" s="6">
        <v>3</v>
      </c>
      <c r="E4" s="10">
        <v>4</v>
      </c>
      <c r="F4" s="11" t="s">
        <v>16</v>
      </c>
      <c r="G4" s="4"/>
    </row>
    <row r="5" spans="1:8" x14ac:dyDescent="0.3">
      <c r="A5" s="30" t="s">
        <v>53</v>
      </c>
      <c r="B5" s="31"/>
      <c r="C5" s="31"/>
      <c r="D5" s="31"/>
      <c r="E5" s="31"/>
      <c r="F5" s="32"/>
      <c r="G5" s="4"/>
    </row>
    <row r="6" spans="1:8" x14ac:dyDescent="0.3">
      <c r="A6" s="2" t="s">
        <v>4</v>
      </c>
      <c r="B6" s="14" t="s">
        <v>27</v>
      </c>
      <c r="C6" s="18" t="s">
        <v>21</v>
      </c>
      <c r="D6" s="1">
        <v>336</v>
      </c>
      <c r="E6" s="13"/>
      <c r="F6" s="13">
        <f>D6*E6</f>
        <v>0</v>
      </c>
      <c r="G6" s="4"/>
    </row>
    <row r="7" spans="1:8" x14ac:dyDescent="0.3">
      <c r="A7" s="2" t="s">
        <v>5</v>
      </c>
      <c r="B7" s="14" t="s">
        <v>28</v>
      </c>
      <c r="C7" s="18" t="s">
        <v>21</v>
      </c>
      <c r="D7" s="1">
        <v>336</v>
      </c>
      <c r="E7" s="13"/>
      <c r="F7" s="13">
        <f t="shared" ref="F7:F36" si="0">D7*E7</f>
        <v>0</v>
      </c>
      <c r="G7" s="4"/>
    </row>
    <row r="8" spans="1:8" x14ac:dyDescent="0.3">
      <c r="A8" s="2" t="s">
        <v>6</v>
      </c>
      <c r="B8" s="14" t="s">
        <v>29</v>
      </c>
      <c r="C8" s="18" t="s">
        <v>22</v>
      </c>
      <c r="D8" s="1">
        <v>300</v>
      </c>
      <c r="E8" s="13"/>
      <c r="F8" s="13">
        <f t="shared" si="0"/>
        <v>0</v>
      </c>
      <c r="G8" s="4"/>
    </row>
    <row r="9" spans="1:8" ht="28.8" x14ac:dyDescent="0.3">
      <c r="A9" s="2" t="s">
        <v>10</v>
      </c>
      <c r="B9" s="14" t="s">
        <v>30</v>
      </c>
      <c r="C9" s="18" t="s">
        <v>72</v>
      </c>
      <c r="D9" s="1">
        <v>300</v>
      </c>
      <c r="E9" s="13"/>
      <c r="F9" s="13">
        <f t="shared" si="0"/>
        <v>0</v>
      </c>
      <c r="G9" s="4"/>
    </row>
    <row r="10" spans="1:8" x14ac:dyDescent="0.3">
      <c r="A10" s="2" t="s">
        <v>7</v>
      </c>
      <c r="B10" s="14" t="s">
        <v>31</v>
      </c>
      <c r="C10" s="18" t="s">
        <v>22</v>
      </c>
      <c r="D10" s="1">
        <v>100</v>
      </c>
      <c r="E10" s="13"/>
      <c r="F10" s="13">
        <f t="shared" si="0"/>
        <v>0</v>
      </c>
      <c r="G10" s="4"/>
    </row>
    <row r="11" spans="1:8" ht="28.8" x14ac:dyDescent="0.3">
      <c r="A11" s="2" t="s">
        <v>8</v>
      </c>
      <c r="B11" s="14" t="s">
        <v>32</v>
      </c>
      <c r="C11" s="18" t="s">
        <v>72</v>
      </c>
      <c r="D11" s="1">
        <v>100</v>
      </c>
      <c r="E11" s="13"/>
      <c r="F11" s="13">
        <f t="shared" si="0"/>
        <v>0</v>
      </c>
      <c r="G11" s="4"/>
    </row>
    <row r="12" spans="1:8" x14ac:dyDescent="0.3">
      <c r="A12" s="2" t="s">
        <v>18</v>
      </c>
      <c r="B12" s="14" t="s">
        <v>34</v>
      </c>
      <c r="C12" s="18" t="s">
        <v>22</v>
      </c>
      <c r="D12" s="1">
        <v>40</v>
      </c>
      <c r="E12" s="13"/>
      <c r="F12" s="13">
        <f t="shared" si="0"/>
        <v>0</v>
      </c>
      <c r="G12" s="4"/>
    </row>
    <row r="13" spans="1:8" ht="28.8" x14ac:dyDescent="0.3">
      <c r="A13" s="2" t="s">
        <v>9</v>
      </c>
      <c r="B13" s="14" t="s">
        <v>33</v>
      </c>
      <c r="C13" s="18" t="s">
        <v>72</v>
      </c>
      <c r="D13" s="1">
        <v>40</v>
      </c>
      <c r="E13" s="13"/>
      <c r="F13" s="13">
        <f t="shared" si="0"/>
        <v>0</v>
      </c>
      <c r="G13" s="4"/>
    </row>
    <row r="14" spans="1:8" x14ac:dyDescent="0.3">
      <c r="A14" s="2" t="s">
        <v>11</v>
      </c>
      <c r="B14" s="14" t="s">
        <v>35</v>
      </c>
      <c r="C14" s="18" t="s">
        <v>22</v>
      </c>
      <c r="D14" s="1">
        <v>5</v>
      </c>
      <c r="E14" s="13"/>
      <c r="F14" s="13">
        <f t="shared" si="0"/>
        <v>0</v>
      </c>
      <c r="G14" s="4"/>
    </row>
    <row r="15" spans="1:8" ht="28.8" x14ac:dyDescent="0.3">
      <c r="A15" s="2" t="s">
        <v>23</v>
      </c>
      <c r="B15" s="14" t="s">
        <v>36</v>
      </c>
      <c r="C15" s="18" t="s">
        <v>72</v>
      </c>
      <c r="D15" s="1">
        <v>5</v>
      </c>
      <c r="E15" s="13"/>
      <c r="F15" s="13">
        <f t="shared" si="0"/>
        <v>0</v>
      </c>
      <c r="G15" s="4"/>
    </row>
    <row r="16" spans="1:8" x14ac:dyDescent="0.3">
      <c r="A16" s="2" t="s">
        <v>19</v>
      </c>
      <c r="B16" s="14" t="s">
        <v>44</v>
      </c>
      <c r="C16" s="18" t="s">
        <v>22</v>
      </c>
      <c r="D16" s="1">
        <v>20</v>
      </c>
      <c r="E16" s="13"/>
      <c r="F16" s="13">
        <f t="shared" si="0"/>
        <v>0</v>
      </c>
      <c r="G16" s="4"/>
    </row>
    <row r="17" spans="1:7" ht="28.8" x14ac:dyDescent="0.3">
      <c r="A17" s="2" t="s">
        <v>37</v>
      </c>
      <c r="B17" s="14" t="s">
        <v>45</v>
      </c>
      <c r="C17" s="18" t="s">
        <v>72</v>
      </c>
      <c r="D17" s="1">
        <v>20</v>
      </c>
      <c r="E17" s="13"/>
      <c r="F17" s="13">
        <f t="shared" si="0"/>
        <v>0</v>
      </c>
      <c r="G17" s="4"/>
    </row>
    <row r="18" spans="1:7" x14ac:dyDescent="0.3">
      <c r="A18" s="2" t="s">
        <v>38</v>
      </c>
      <c r="B18" s="14" t="s">
        <v>46</v>
      </c>
      <c r="C18" s="18" t="s">
        <v>22</v>
      </c>
      <c r="D18" s="1">
        <v>10</v>
      </c>
      <c r="E18" s="13"/>
      <c r="F18" s="13">
        <f t="shared" si="0"/>
        <v>0</v>
      </c>
      <c r="G18" s="4"/>
    </row>
    <row r="19" spans="1:7" ht="28.8" x14ac:dyDescent="0.3">
      <c r="A19" s="2" t="s">
        <v>20</v>
      </c>
      <c r="B19" s="14" t="s">
        <v>47</v>
      </c>
      <c r="C19" s="18" t="s">
        <v>72</v>
      </c>
      <c r="D19" s="1">
        <v>10</v>
      </c>
      <c r="E19" s="13"/>
      <c r="F19" s="13">
        <f t="shared" si="0"/>
        <v>0</v>
      </c>
      <c r="G19" s="4"/>
    </row>
    <row r="20" spans="1:7" x14ac:dyDescent="0.3">
      <c r="A20" s="2" t="s">
        <v>39</v>
      </c>
      <c r="B20" s="14" t="s">
        <v>48</v>
      </c>
      <c r="C20" s="18" t="s">
        <v>22</v>
      </c>
      <c r="D20" s="1">
        <v>10</v>
      </c>
      <c r="E20" s="13"/>
      <c r="F20" s="13">
        <f t="shared" si="0"/>
        <v>0</v>
      </c>
      <c r="G20" s="4"/>
    </row>
    <row r="21" spans="1:7" x14ac:dyDescent="0.3">
      <c r="A21" s="2" t="s">
        <v>40</v>
      </c>
      <c r="B21" s="14" t="s">
        <v>49</v>
      </c>
      <c r="C21" s="18" t="s">
        <v>22</v>
      </c>
      <c r="D21" s="1">
        <v>20</v>
      </c>
      <c r="E21" s="13"/>
      <c r="F21" s="13">
        <f t="shared" si="0"/>
        <v>0</v>
      </c>
      <c r="G21" s="4"/>
    </row>
    <row r="22" spans="1:7" ht="28.8" x14ac:dyDescent="0.3">
      <c r="A22" s="2" t="s">
        <v>41</v>
      </c>
      <c r="B22" s="14" t="s">
        <v>50</v>
      </c>
      <c r="C22" s="18" t="s">
        <v>72</v>
      </c>
      <c r="D22" s="1">
        <v>20</v>
      </c>
      <c r="E22" s="13"/>
      <c r="F22" s="13">
        <f t="shared" si="0"/>
        <v>0</v>
      </c>
      <c r="G22" s="4"/>
    </row>
    <row r="23" spans="1:7" x14ac:dyDescent="0.3">
      <c r="A23" s="2" t="s">
        <v>42</v>
      </c>
      <c r="B23" s="14" t="s">
        <v>51</v>
      </c>
      <c r="C23" s="18" t="s">
        <v>22</v>
      </c>
      <c r="D23" s="1">
        <v>214</v>
      </c>
      <c r="E23" s="13"/>
      <c r="F23" s="13">
        <f t="shared" si="0"/>
        <v>0</v>
      </c>
      <c r="G23" s="4"/>
    </row>
    <row r="24" spans="1:7" ht="28.8" x14ac:dyDescent="0.3">
      <c r="A24" s="2" t="s">
        <v>43</v>
      </c>
      <c r="B24" s="14" t="s">
        <v>52</v>
      </c>
      <c r="C24" s="18" t="s">
        <v>72</v>
      </c>
      <c r="D24" s="1">
        <v>214</v>
      </c>
      <c r="E24" s="13"/>
      <c r="F24" s="13">
        <f t="shared" si="0"/>
        <v>0</v>
      </c>
      <c r="G24" s="4"/>
    </row>
    <row r="25" spans="1:7" x14ac:dyDescent="0.3">
      <c r="A25" s="2" t="s">
        <v>54</v>
      </c>
      <c r="B25" s="14" t="s">
        <v>58</v>
      </c>
      <c r="C25" s="18" t="s">
        <v>22</v>
      </c>
      <c r="D25" s="1">
        <v>45</v>
      </c>
      <c r="E25" s="13"/>
      <c r="F25" s="13">
        <f t="shared" si="0"/>
        <v>0</v>
      </c>
      <c r="G25" s="4"/>
    </row>
    <row r="26" spans="1:7" ht="28.8" x14ac:dyDescent="0.3">
      <c r="A26" s="2" t="s">
        <v>55</v>
      </c>
      <c r="B26" s="14" t="s">
        <v>59</v>
      </c>
      <c r="C26" s="18" t="s">
        <v>72</v>
      </c>
      <c r="D26" s="1">
        <v>45</v>
      </c>
      <c r="E26" s="13"/>
      <c r="F26" s="13">
        <f t="shared" si="0"/>
        <v>0</v>
      </c>
      <c r="G26" s="4"/>
    </row>
    <row r="27" spans="1:7" ht="43.2" x14ac:dyDescent="0.3">
      <c r="A27" s="2" t="s">
        <v>56</v>
      </c>
      <c r="B27" s="14" t="s">
        <v>60</v>
      </c>
      <c r="C27" s="18" t="s">
        <v>76</v>
      </c>
      <c r="D27" s="1">
        <v>1</v>
      </c>
      <c r="E27" s="13"/>
      <c r="F27" s="13">
        <f t="shared" si="0"/>
        <v>0</v>
      </c>
      <c r="G27" s="4"/>
    </row>
    <row r="28" spans="1:7" ht="28.8" x14ac:dyDescent="0.3">
      <c r="A28" s="2" t="s">
        <v>57</v>
      </c>
      <c r="B28" s="19" t="s">
        <v>73</v>
      </c>
      <c r="C28" s="18" t="s">
        <v>76</v>
      </c>
      <c r="D28" s="1">
        <v>1</v>
      </c>
      <c r="E28" s="13"/>
      <c r="F28" s="13">
        <f t="shared" si="0"/>
        <v>0</v>
      </c>
      <c r="G28" s="4"/>
    </row>
    <row r="29" spans="1:7" ht="28.8" x14ac:dyDescent="0.3">
      <c r="A29" s="2" t="s">
        <v>62</v>
      </c>
      <c r="B29" s="14" t="s">
        <v>61</v>
      </c>
      <c r="C29" s="15" t="s">
        <v>76</v>
      </c>
      <c r="D29" s="1">
        <v>1</v>
      </c>
      <c r="E29" s="13"/>
      <c r="F29" s="13">
        <f t="shared" si="0"/>
        <v>0</v>
      </c>
      <c r="G29" s="4"/>
    </row>
    <row r="30" spans="1:7" ht="27.75" customHeight="1" x14ac:dyDescent="0.3">
      <c r="A30" s="33" t="s">
        <v>67</v>
      </c>
      <c r="B30" s="34"/>
      <c r="C30" s="34"/>
      <c r="D30" s="34"/>
      <c r="E30" s="34"/>
      <c r="F30" s="35"/>
      <c r="G30" s="4"/>
    </row>
    <row r="31" spans="1:7" ht="28.8" x14ac:dyDescent="0.3">
      <c r="A31" s="2" t="s">
        <v>63</v>
      </c>
      <c r="B31" s="14" t="s">
        <v>68</v>
      </c>
      <c r="C31" s="15" t="s">
        <v>21</v>
      </c>
      <c r="D31" s="1">
        <v>15</v>
      </c>
      <c r="E31" s="13"/>
      <c r="F31" s="13">
        <f t="shared" si="0"/>
        <v>0</v>
      </c>
      <c r="G31" s="4"/>
    </row>
    <row r="32" spans="1:7" ht="28.8" x14ac:dyDescent="0.3">
      <c r="A32" s="2" t="s">
        <v>64</v>
      </c>
      <c r="B32" s="14" t="s">
        <v>69</v>
      </c>
      <c r="C32" s="18" t="s">
        <v>72</v>
      </c>
      <c r="D32" s="1">
        <v>15</v>
      </c>
      <c r="E32" s="13"/>
      <c r="F32" s="13">
        <f t="shared" si="0"/>
        <v>0</v>
      </c>
      <c r="G32" s="4"/>
    </row>
    <row r="33" spans="1:7" ht="72" x14ac:dyDescent="0.3">
      <c r="A33" s="2" t="s">
        <v>65</v>
      </c>
      <c r="B33" s="19" t="s">
        <v>70</v>
      </c>
      <c r="C33" s="15" t="s">
        <v>76</v>
      </c>
      <c r="D33" s="1">
        <v>1</v>
      </c>
      <c r="E33" s="13"/>
      <c r="F33" s="13">
        <f t="shared" si="0"/>
        <v>0</v>
      </c>
      <c r="G33" s="4"/>
    </row>
    <row r="34" spans="1:7" x14ac:dyDescent="0.3">
      <c r="A34" s="36" t="s">
        <v>71</v>
      </c>
      <c r="B34" s="37"/>
      <c r="C34" s="37"/>
      <c r="D34" s="37"/>
      <c r="E34" s="37"/>
      <c r="F34" s="38"/>
      <c r="G34" s="4"/>
    </row>
    <row r="35" spans="1:7" ht="28.8" x14ac:dyDescent="0.3">
      <c r="A35" s="15" t="s">
        <v>66</v>
      </c>
      <c r="B35" s="17" t="s">
        <v>79</v>
      </c>
      <c r="C35" s="15" t="s">
        <v>21</v>
      </c>
      <c r="D35" s="16">
        <v>500</v>
      </c>
      <c r="E35" s="16"/>
      <c r="F35" s="20">
        <f>D35*E35</f>
        <v>0</v>
      </c>
      <c r="G35" s="4"/>
    </row>
    <row r="36" spans="1:7" ht="57.6" x14ac:dyDescent="0.3">
      <c r="A36" s="2" t="s">
        <v>74</v>
      </c>
      <c r="B36" s="19" t="s">
        <v>75</v>
      </c>
      <c r="C36" s="2" t="s">
        <v>76</v>
      </c>
      <c r="D36" s="1">
        <v>1</v>
      </c>
      <c r="E36" s="13"/>
      <c r="F36" s="13">
        <f t="shared" si="0"/>
        <v>0</v>
      </c>
      <c r="G36" s="4"/>
    </row>
    <row r="37" spans="1:7" x14ac:dyDescent="0.3">
      <c r="A37" s="28" t="s">
        <v>24</v>
      </c>
      <c r="B37" s="28"/>
      <c r="C37" s="28"/>
      <c r="D37" s="28"/>
      <c r="E37" s="28"/>
      <c r="F37" s="13">
        <f>SUM(F6:F36)</f>
        <v>0</v>
      </c>
    </row>
    <row r="38" spans="1:7" x14ac:dyDescent="0.3">
      <c r="A38" s="29" t="s">
        <v>15</v>
      </c>
      <c r="B38" s="29"/>
      <c r="C38" s="29"/>
      <c r="D38" s="29"/>
      <c r="E38" s="29"/>
      <c r="F38" s="13">
        <f>F37/100*20</f>
        <v>0</v>
      </c>
    </row>
    <row r="39" spans="1:7" x14ac:dyDescent="0.3">
      <c r="A39" s="28" t="s">
        <v>25</v>
      </c>
      <c r="B39" s="28"/>
      <c r="C39" s="28"/>
      <c r="D39" s="28"/>
      <c r="E39" s="28"/>
      <c r="F39" s="13">
        <f>F37+F38</f>
        <v>0</v>
      </c>
    </row>
    <row r="42" spans="1:7" x14ac:dyDescent="0.3">
      <c r="A42" s="23" t="s">
        <v>17</v>
      </c>
      <c r="B42" s="23"/>
    </row>
    <row r="43" spans="1:7" x14ac:dyDescent="0.3">
      <c r="C43" s="24" t="s">
        <v>77</v>
      </c>
      <c r="D43" s="25"/>
      <c r="E43" s="25"/>
      <c r="F43" s="25"/>
    </row>
    <row r="44" spans="1:7" x14ac:dyDescent="0.3">
      <c r="C44" s="25"/>
      <c r="D44" s="25"/>
      <c r="E44" s="25"/>
      <c r="F44" s="25"/>
    </row>
    <row r="45" spans="1:7" x14ac:dyDescent="0.3">
      <c r="C45" s="25"/>
      <c r="D45" s="25"/>
      <c r="E45" s="25"/>
      <c r="F45" s="25"/>
    </row>
    <row r="46" spans="1:7" x14ac:dyDescent="0.3">
      <c r="C46" s="25"/>
      <c r="D46" s="25"/>
      <c r="E46" s="25"/>
      <c r="F46" s="25"/>
    </row>
    <row r="47" spans="1:7" x14ac:dyDescent="0.3">
      <c r="C47" s="12"/>
      <c r="D47" s="12"/>
      <c r="E47" s="12"/>
      <c r="F47" s="12"/>
    </row>
    <row r="48" spans="1:7" x14ac:dyDescent="0.3">
      <c r="A48" s="26" t="s">
        <v>78</v>
      </c>
      <c r="B48" s="27"/>
      <c r="C48" s="27"/>
      <c r="D48" s="27"/>
      <c r="E48" s="27"/>
      <c r="F48" s="27"/>
    </row>
    <row r="49" spans="1:6" ht="21" customHeight="1" x14ac:dyDescent="0.3">
      <c r="A49" s="27"/>
      <c r="B49" s="27"/>
      <c r="C49" s="27"/>
      <c r="D49" s="27"/>
      <c r="E49" s="27"/>
      <c r="F49" s="27"/>
    </row>
  </sheetData>
  <mergeCells count="11">
    <mergeCell ref="A2:F2"/>
    <mergeCell ref="D1:F1"/>
    <mergeCell ref="A42:B42"/>
    <mergeCell ref="C43:F46"/>
    <mergeCell ref="A48:F49"/>
    <mergeCell ref="A37:E37"/>
    <mergeCell ref="A38:E38"/>
    <mergeCell ref="A39:E39"/>
    <mergeCell ref="A5:F5"/>
    <mergeCell ref="A30:F30"/>
    <mergeCell ref="A34:F34"/>
  </mergeCells>
  <pageMargins left="0.7" right="0.7" top="0.75" bottom="0.75" header="0.3" footer="0.3"/>
  <pageSetup paperSize="9" scale="65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výkaz výmer</vt:lpstr>
    </vt:vector>
  </TitlesOfParts>
  <Company>Sociálna poisťovňa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Krčmárová Iveta</dc:creator>
  <cp:lastModifiedBy>SP</cp:lastModifiedBy>
  <cp:lastPrinted>2016-09-06T11:51:28Z</cp:lastPrinted>
  <dcterms:created xsi:type="dcterms:W3CDTF">2013-10-07T06:58:58Z</dcterms:created>
  <dcterms:modified xsi:type="dcterms:W3CDTF">2016-09-06T11:52:46Z</dcterms:modified>
</cp:coreProperties>
</file>