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4385"/>
  </bookViews>
  <sheets>
    <sheet name="SLA zmluva_Príloha č. 3" sheetId="1" r:id="rId1"/>
    <sheet name="Hárok2" sheetId="2" r:id="rId2"/>
    <sheet name="Hárok3" sheetId="3" r:id="rId3"/>
  </sheets>
  <calcPr calcId="145621" concurrentCalc="0"/>
</workbook>
</file>

<file path=xl/calcChain.xml><?xml version="1.0" encoding="utf-8"?>
<calcChain xmlns="http://schemas.openxmlformats.org/spreadsheetml/2006/main">
  <c r="G7" i="1" l="1"/>
  <c r="F7" i="1"/>
  <c r="I7" i="1"/>
  <c r="F6" i="1"/>
  <c r="E6" i="1"/>
  <c r="H6" i="1"/>
  <c r="G6" i="1"/>
  <c r="E7" i="1"/>
  <c r="I6" i="1"/>
  <c r="I8" i="1"/>
  <c r="G8" i="1"/>
  <c r="H7" i="1"/>
  <c r="H8" i="1"/>
</calcChain>
</file>

<file path=xl/sharedStrings.xml><?xml version="1.0" encoding="utf-8"?>
<sst xmlns="http://schemas.openxmlformats.org/spreadsheetml/2006/main" count="32" uniqueCount="32">
  <si>
    <t>Merná jednotka 
(MJ)</t>
  </si>
  <si>
    <t>Počet MJ</t>
  </si>
  <si>
    <t>Cena za MJ v EUR bez DPH</t>
  </si>
  <si>
    <t>Cena spolu za počet MJ v EUR bez DPH</t>
  </si>
  <si>
    <t>Služby rozvoja IS MÚSP podľa čl. III bodu 1.2 Zmluvy</t>
  </si>
  <si>
    <t>Služby podpory prevádzky IS MÚSP podľa čl. III bodu 1.1 Zmluvy</t>
  </si>
  <si>
    <t>mesiac</t>
  </si>
  <si>
    <t>a</t>
  </si>
  <si>
    <t>b</t>
  </si>
  <si>
    <t>c</t>
  </si>
  <si>
    <t>d</t>
  </si>
  <si>
    <t>Predmet Zmluvy</t>
  </si>
  <si>
    <t>Cena za MJ v EUR s DPH</t>
  </si>
  <si>
    <t>e</t>
  </si>
  <si>
    <t>DPH za MJ 20%</t>
  </si>
  <si>
    <t>f</t>
  </si>
  <si>
    <t>Cena spolu za počet MJ v EUR s DPH</t>
  </si>
  <si>
    <t>DPH za počet MJ 20%</t>
  </si>
  <si>
    <t>g = c * d</t>
  </si>
  <si>
    <t>h = c * e</t>
  </si>
  <si>
    <t>i = c * f</t>
  </si>
  <si>
    <t>Maximálna cena za predmet Zmluvy</t>
  </si>
  <si>
    <t>Príloha č. 3: Podrobná cenová kalkulácia</t>
  </si>
  <si>
    <t>PODROBNÁ CENOVÁ KALKULÁCIA</t>
  </si>
  <si>
    <t>Tabuľka č. 1</t>
  </si>
  <si>
    <t>** Kumulatívne 1 300 človekodní počas trvania zmluvy = 5 rokov/60 mesiacov. Počet človekodní uvedený v tejto kalkulácii je stanovený len ako predpokladaný, pričom Objednávateľ nie je povinný počas platnosti a účinnosti tejto Zmluvy vyčerpať, resp. objednať celý predpokladaný počet človekodní, ale len počet, ktorý bude zodpovedať aktuálnej potrebe Objednávateľa. Predpokladaný počet 1 300 človekodní je zároveň stanovený ako maximálny. Cena celkom bude určená na základe maximálneho počtu človekodní, ktoré sa predpokladajú čerpať počas platnosti a účinnosti Zmluvy a ceny dohodnutej za jeden človekodeň. Objednávateľ si vyhradzuje právo nevyčerpať celkovú cenu za predmet Zmluvy a Poskytovateľ sa zaväzuje uvedené právo objednávateľa akceptovať.</t>
  </si>
  <si>
    <t>* Pozn.: 1 človekodeň = 8 hodín</t>
  </si>
  <si>
    <t>človekodeň*</t>
  </si>
  <si>
    <t>1 300**</t>
  </si>
  <si>
    <t>V ... dňa XX.XX.201X</t>
  </si>
  <si>
    <t>meno a priezvisko, funkcia, podpis***</t>
  </si>
  <si>
    <r>
      <t xml:space="preserve">*** </t>
    </r>
    <r>
      <rPr>
        <i/>
        <sz val="9"/>
        <color theme="1"/>
        <rFont val="Arial"/>
        <family val="2"/>
        <charset val="238"/>
      </rPr>
      <t>Podpis Poskytovateľa, jeho štatutárneho orgánu alebo iného zástupcu Poskytovateľa, ktorý je oprávnený konať v mene Poskytovateľa v záväzkových vzťahoch v súlade s dokladom o oprávnení podnikať, t. j. podľa toho, kto za Poskytovateľa koná navonok. V prípade skupiny dodávateľov podpísané každým členom skupiny dodávateľov alebo osobou oprávnenou konať v danej veci za člena skupiny dodávateľov</t>
    </r>
    <r>
      <rPr>
        <i/>
        <sz val="8"/>
        <color theme="1"/>
        <rFont val="Arial"/>
        <family val="2"/>
        <charset val="238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</si>
</sst>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i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i/>
      <sz val="8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4" fontId="2" fillId="0" borderId="1" xfId="0" applyNumberFormat="1" applyFont="1" applyBorder="1" applyAlignment="1">
      <alignment vertical="center"/>
    </xf>
    <xf numFmtId="4" fontId="2" fillId="2" borderId="1" xfId="0" applyNumberFormat="1" applyFont="1" applyFill="1" applyBorder="1" applyAlignment="1">
      <alignment vertical="center"/>
    </xf>
    <xf numFmtId="3" fontId="2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2" fillId="0" borderId="0" xfId="0" applyFont="1"/>
    <xf numFmtId="0" fontId="0" fillId="0" borderId="5" xfId="0" applyBorder="1"/>
    <xf numFmtId="0" fontId="0" fillId="0" borderId="0" xfId="0" applyBorder="1"/>
    <xf numFmtId="0" fontId="7" fillId="0" borderId="0" xfId="0" applyFont="1" applyAlignment="1">
      <alignment horizontal="left" vertical="center" wrapText="1"/>
    </xf>
    <xf numFmtId="0" fontId="1" fillId="2" borderId="2" xfId="0" applyFont="1" applyFill="1" applyBorder="1" applyAlignment="1">
      <alignment horizontal="left"/>
    </xf>
    <xf numFmtId="0" fontId="1" fillId="2" borderId="3" xfId="0" applyFont="1" applyFill="1" applyBorder="1" applyAlignment="1">
      <alignment horizontal="left"/>
    </xf>
    <xf numFmtId="0" fontId="1" fillId="2" borderId="4" xfId="0" applyFont="1" applyFill="1" applyBorder="1" applyAlignment="1">
      <alignment horizontal="left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2" fillId="0" borderId="6" xfId="0" applyFont="1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tabSelected="1" workbookViewId="0">
      <selection activeCell="E25" sqref="E25"/>
    </sheetView>
  </sheetViews>
  <sheetFormatPr defaultRowHeight="15" x14ac:dyDescent="0.25"/>
  <cols>
    <col min="1" max="1" width="33.42578125" customWidth="1"/>
    <col min="2" max="2" width="18.140625" customWidth="1"/>
    <col min="3" max="3" width="11.7109375" customWidth="1"/>
    <col min="4" max="4" width="17.5703125" customWidth="1"/>
    <col min="5" max="5" width="14.140625" customWidth="1"/>
    <col min="6" max="6" width="17.5703125" customWidth="1"/>
    <col min="7" max="7" width="16.140625" customWidth="1"/>
    <col min="8" max="9" width="11.85546875" customWidth="1"/>
  </cols>
  <sheetData>
    <row r="1" spans="1:9" x14ac:dyDescent="0.25">
      <c r="I1" s="11" t="s">
        <v>22</v>
      </c>
    </row>
    <row r="2" spans="1:9" ht="18" x14ac:dyDescent="0.25">
      <c r="A2" s="20" t="s">
        <v>23</v>
      </c>
      <c r="B2" s="20"/>
      <c r="C2" s="20"/>
      <c r="D2" s="20"/>
      <c r="E2" s="20"/>
      <c r="F2" s="20"/>
      <c r="G2" s="20"/>
      <c r="H2" s="20"/>
      <c r="I2" s="20"/>
    </row>
    <row r="3" spans="1:9" x14ac:dyDescent="0.25">
      <c r="A3" s="12" t="s">
        <v>24</v>
      </c>
    </row>
    <row r="4" spans="1:9" ht="75" x14ac:dyDescent="0.25">
      <c r="A4" s="1" t="s">
        <v>11</v>
      </c>
      <c r="B4" s="2" t="s">
        <v>0</v>
      </c>
      <c r="C4" s="1" t="s">
        <v>1</v>
      </c>
      <c r="D4" s="2" t="s">
        <v>2</v>
      </c>
      <c r="E4" s="2" t="s">
        <v>14</v>
      </c>
      <c r="F4" s="2" t="s">
        <v>12</v>
      </c>
      <c r="G4" s="2" t="s">
        <v>3</v>
      </c>
      <c r="H4" s="2" t="s">
        <v>17</v>
      </c>
      <c r="I4" s="2" t="s">
        <v>16</v>
      </c>
    </row>
    <row r="5" spans="1:9" x14ac:dyDescent="0.25">
      <c r="A5" s="8" t="s">
        <v>7</v>
      </c>
      <c r="B5" s="9" t="s">
        <v>8</v>
      </c>
      <c r="C5" s="8" t="s">
        <v>9</v>
      </c>
      <c r="D5" s="9" t="s">
        <v>10</v>
      </c>
      <c r="E5" s="9" t="s">
        <v>13</v>
      </c>
      <c r="F5" s="9" t="s">
        <v>15</v>
      </c>
      <c r="G5" s="9" t="s">
        <v>18</v>
      </c>
      <c r="H5" s="9" t="s">
        <v>19</v>
      </c>
      <c r="I5" s="9" t="s">
        <v>20</v>
      </c>
    </row>
    <row r="6" spans="1:9" ht="36" customHeight="1" x14ac:dyDescent="0.25">
      <c r="A6" s="3" t="s">
        <v>5</v>
      </c>
      <c r="B6" s="4" t="s">
        <v>6</v>
      </c>
      <c r="C6" s="7">
        <v>60</v>
      </c>
      <c r="D6" s="5"/>
      <c r="E6" s="5">
        <f>F6-D6</f>
        <v>0</v>
      </c>
      <c r="F6" s="5">
        <f>D6*1.2</f>
        <v>0</v>
      </c>
      <c r="G6" s="5">
        <f>C6*D6</f>
        <v>0</v>
      </c>
      <c r="H6" s="5">
        <f>C6*E6</f>
        <v>0</v>
      </c>
      <c r="I6" s="5">
        <f>C6*F6</f>
        <v>0</v>
      </c>
    </row>
    <row r="7" spans="1:9" ht="36" customHeight="1" x14ac:dyDescent="0.25">
      <c r="A7" s="3" t="s">
        <v>4</v>
      </c>
      <c r="B7" s="4" t="s">
        <v>27</v>
      </c>
      <c r="C7" s="7" t="s">
        <v>28</v>
      </c>
      <c r="D7" s="5"/>
      <c r="E7" s="5">
        <f>F7-D7</f>
        <v>0</v>
      </c>
      <c r="F7" s="5">
        <f>D7*1.2</f>
        <v>0</v>
      </c>
      <c r="G7" s="5">
        <f>1300*D7</f>
        <v>0</v>
      </c>
      <c r="H7" s="5">
        <f>1300*E7</f>
        <v>0</v>
      </c>
      <c r="I7" s="5">
        <f>1300*F7</f>
        <v>0</v>
      </c>
    </row>
    <row r="8" spans="1:9" x14ac:dyDescent="0.25">
      <c r="A8" s="17" t="s">
        <v>21</v>
      </c>
      <c r="B8" s="18"/>
      <c r="C8" s="18"/>
      <c r="D8" s="18"/>
      <c r="E8" s="18"/>
      <c r="F8" s="19"/>
      <c r="G8" s="6">
        <f>G6+G7</f>
        <v>0</v>
      </c>
      <c r="H8" s="6">
        <f t="shared" ref="H8:I8" si="0">H6+H7</f>
        <v>0</v>
      </c>
      <c r="I8" s="10">
        <f t="shared" si="0"/>
        <v>0</v>
      </c>
    </row>
    <row r="10" spans="1:9" x14ac:dyDescent="0.25">
      <c r="A10" s="22" t="s">
        <v>26</v>
      </c>
      <c r="B10" s="22"/>
      <c r="C10" s="22"/>
      <c r="D10" s="22"/>
      <c r="E10" s="22"/>
      <c r="F10" s="22"/>
      <c r="G10" s="22"/>
      <c r="H10" s="22"/>
      <c r="I10" s="22"/>
    </row>
    <row r="11" spans="1:9" ht="63" customHeight="1" x14ac:dyDescent="0.25">
      <c r="A11" s="21" t="s">
        <v>25</v>
      </c>
      <c r="B11" s="21"/>
      <c r="C11" s="21"/>
      <c r="D11" s="21"/>
      <c r="E11" s="21"/>
      <c r="F11" s="21"/>
      <c r="G11" s="21"/>
      <c r="H11" s="21"/>
      <c r="I11" s="21"/>
    </row>
    <row r="13" spans="1:9" x14ac:dyDescent="0.25">
      <c r="A13" s="13" t="s">
        <v>29</v>
      </c>
    </row>
    <row r="18" spans="1:9" x14ac:dyDescent="0.25">
      <c r="G18" s="15"/>
      <c r="H18" s="14"/>
    </row>
    <row r="19" spans="1:9" x14ac:dyDescent="0.25">
      <c r="G19" s="23" t="s">
        <v>30</v>
      </c>
      <c r="H19" s="23"/>
      <c r="I19" s="23"/>
    </row>
    <row r="21" spans="1:9" ht="44.25" customHeight="1" x14ac:dyDescent="0.25">
      <c r="A21" s="16" t="s">
        <v>31</v>
      </c>
      <c r="B21" s="16"/>
      <c r="C21" s="16"/>
      <c r="D21" s="16"/>
      <c r="E21" s="16"/>
      <c r="F21" s="16"/>
      <c r="G21" s="16"/>
      <c r="H21" s="16"/>
      <c r="I21" s="16"/>
    </row>
  </sheetData>
  <mergeCells count="6">
    <mergeCell ref="A21:I21"/>
    <mergeCell ref="A8:F8"/>
    <mergeCell ref="A2:I2"/>
    <mergeCell ref="A11:I11"/>
    <mergeCell ref="A10:I10"/>
    <mergeCell ref="G19:I19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Pracovné hárky</vt:lpstr>
      </vt:variant>
      <vt:variant>
        <vt:i4>3</vt:i4>
      </vt:variant>
    </vt:vector>
  </HeadingPairs>
  <TitlesOfParts>
    <vt:vector size="3" baseType="lpstr">
      <vt:lpstr>SLA zmluva_Príloha č. 3</vt:lpstr>
      <vt:lpstr>Hárok2</vt:lpstr>
      <vt:lpstr>Hárok3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2018-11-14T13:23:27Z</cp:lastPrinted>
  <dcterms:created xsi:type="dcterms:W3CDTF">2018-08-26T12:34:40Z</dcterms:created>
  <dcterms:modified xsi:type="dcterms:W3CDTF">2018-11-14T13:33:46Z</dcterms:modified>
</cp:coreProperties>
</file>