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SK00\users\BA\BA-SLIZIKOVA_K\My Documents\NOVÝ WEB - štatistiky\ÚP\"/>
    </mc:Choice>
  </mc:AlternateContent>
  <bookViews>
    <workbookView xWindow="0" yWindow="0" windowWidth="21690" windowHeight="7980"/>
  </bookViews>
  <sheets>
    <sheet name="rok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3" l="1"/>
  <c r="O34" i="3" l="1"/>
  <c r="O18" i="3" l="1"/>
  <c r="O17" i="3"/>
  <c r="O16" i="3"/>
  <c r="O15" i="3"/>
  <c r="O12" i="3"/>
  <c r="O11" i="3"/>
  <c r="O10" i="3"/>
  <c r="O9" i="3"/>
  <c r="O8" i="3"/>
  <c r="P34" i="3" l="1"/>
  <c r="P33" i="3"/>
  <c r="O33" i="3"/>
  <c r="P32" i="3"/>
  <c r="O32" i="3"/>
  <c r="P31" i="3"/>
  <c r="O31" i="3"/>
  <c r="P30" i="3"/>
  <c r="O30" i="3"/>
  <c r="P27" i="3"/>
  <c r="O27" i="3"/>
  <c r="P26" i="3"/>
  <c r="O26" i="3"/>
  <c r="P25" i="3"/>
  <c r="O25" i="3"/>
  <c r="P24" i="3"/>
  <c r="O24" i="3"/>
  <c r="P23" i="3"/>
  <c r="O23" i="3"/>
</calcChain>
</file>

<file path=xl/sharedStrings.xml><?xml version="1.0" encoding="utf-8"?>
<sst xmlns="http://schemas.openxmlformats.org/spreadsheetml/2006/main" count="164" uniqueCount="37">
  <si>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</si>
  <si>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</si>
  <si>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</si>
  <si>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</si>
  <si>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</si>
  <si>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</si>
  <si>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</si>
  <si>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</si>
  <si>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</si>
  <si>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</si>
  <si>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</si>
  <si>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</si>
  <si>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</si>
  <si>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</si>
  <si>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</si>
  <si>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</si>
  <si>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</si>
  <si>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</si>
  <si>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</si>
  <si>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</si>
  <si>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</si>
  <si>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</si>
  <si>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</si>
  <si>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</si>
  <si>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</si>
  <si>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</si>
  <si>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</si>
  <si>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</si>
  <si>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</si>
  <si>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</si>
  <si>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</si>
  <si>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</si>
  <si>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</si>
  <si>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</si>
  <si>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</si>
  <si>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poisťovňa, ústredie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</si>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</sst>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workbookViewId="0"/>
  </sheetViews>
  <sheetFormatPr defaultColWidth="9.140625" defaultRowHeight="15.75" x14ac:dyDescent="0.25"/>
  <cols>
    <col min="1" max="1" width="1.5703125" style="1" customWidth="1"/>
    <col min="2" max="2" width="34.85546875" style="1" customWidth="1"/>
    <col min="3" max="11" width="12.140625" style="1" customWidth="1"/>
    <col min="12" max="12" width="12.42578125" style="1" customWidth="1"/>
    <col min="13" max="13" width="13.140625" style="1" customWidth="1"/>
    <col min="14" max="14" width="12.140625" style="1" customWidth="1"/>
    <col min="15" max="15" width="13" style="1" customWidth="1"/>
    <col min="16" max="16" width="13.140625" style="1" customWidth="1"/>
    <col min="17" max="17" width="17.42578125" style="1" customWidth="1"/>
    <col min="18" max="16384" width="9.140625" style="1"/>
  </cols>
  <sheetData>
    <row r="1" spans="1:17" x14ac:dyDescent="0.25">
      <c r="A1" s="80" t="s">
        <v>35</v>
      </c>
      <c r="B1"/>
      <c r="C1"/>
    </row>
    <row r="3" spans="1:17" ht="22.5" customHeight="1" x14ac:dyDescent="0.25">
      <c r="B3" s="7" t="s">
        <v>23</v>
      </c>
      <c r="L3" s="4"/>
    </row>
    <row r="4" spans="1:17" ht="19.5" customHeight="1" x14ac:dyDescent="0.25">
      <c r="B4" s="7" t="s">
        <v>36</v>
      </c>
      <c r="F4" s="4"/>
    </row>
    <row r="5" spans="1:17" ht="16.5" customHeight="1" x14ac:dyDescent="0.25">
      <c r="B5" s="7"/>
      <c r="I5" s="4"/>
    </row>
    <row r="6" spans="1:17" ht="16.5" thickBot="1" x14ac:dyDescent="0.3">
      <c r="B6" s="8" t="s">
        <v>24</v>
      </c>
      <c r="O6" s="2"/>
    </row>
    <row r="7" spans="1:17" ht="18" customHeight="1" thickBot="1" x14ac:dyDescent="0.3">
      <c r="B7" s="9" t="s">
        <v>25</v>
      </c>
      <c r="C7" s="10" t="s">
        <v>0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2" t="s">
        <v>11</v>
      </c>
      <c r="O7" s="13" t="s">
        <v>33</v>
      </c>
    </row>
    <row r="8" spans="1:17" ht="12.75" customHeight="1" x14ac:dyDescent="0.25">
      <c r="B8" s="14" t="s">
        <v>12</v>
      </c>
      <c r="C8" s="15">
        <v>549740.4</v>
      </c>
      <c r="D8" s="16">
        <v>549488</v>
      </c>
      <c r="E8" s="16">
        <v>579634</v>
      </c>
      <c r="F8" s="16">
        <v>602347.80000000005</v>
      </c>
      <c r="G8" s="16">
        <v>556337.6</v>
      </c>
      <c r="H8" s="16">
        <v>606115.4</v>
      </c>
      <c r="I8" s="16">
        <v>542751.04</v>
      </c>
      <c r="J8" s="16">
        <v>502103.93</v>
      </c>
      <c r="K8" s="16">
        <v>508121.22</v>
      </c>
      <c r="L8" s="16">
        <v>542524.34</v>
      </c>
      <c r="M8" s="16">
        <v>565067.52000000002</v>
      </c>
      <c r="N8" s="17">
        <v>524499.47</v>
      </c>
      <c r="O8" s="18">
        <f>SUM(C8:N8)</f>
        <v>6628730.7199999997</v>
      </c>
      <c r="P8" s="4"/>
      <c r="Q8" s="4"/>
    </row>
    <row r="9" spans="1:17" ht="12.75" customHeight="1" x14ac:dyDescent="0.25">
      <c r="B9" s="19" t="s">
        <v>13</v>
      </c>
      <c r="C9" s="20">
        <v>3180571.4</v>
      </c>
      <c r="D9" s="21">
        <v>3211270.2399999998</v>
      </c>
      <c r="E9" s="21">
        <v>3090535.1999999997</v>
      </c>
      <c r="F9" s="21">
        <v>3265378.63</v>
      </c>
      <c r="G9" s="21">
        <v>3146807.0300000003</v>
      </c>
      <c r="H9" s="21">
        <v>3202050.6</v>
      </c>
      <c r="I9" s="21">
        <v>3139961.39</v>
      </c>
      <c r="J9" s="21">
        <v>3155287.46</v>
      </c>
      <c r="K9" s="21">
        <v>3122296.65</v>
      </c>
      <c r="L9" s="21">
        <v>3156937.25</v>
      </c>
      <c r="M9" s="21">
        <v>3165601.26</v>
      </c>
      <c r="N9" s="22">
        <v>3036254.65</v>
      </c>
      <c r="O9" s="23">
        <f>SUM(C9:N9)</f>
        <v>37872951.759999998</v>
      </c>
      <c r="P9" s="4"/>
      <c r="Q9" s="4"/>
    </row>
    <row r="10" spans="1:17" ht="12.75" customHeight="1" x14ac:dyDescent="0.25">
      <c r="B10" s="24" t="s">
        <v>14</v>
      </c>
      <c r="C10" s="20">
        <v>3468.6</v>
      </c>
      <c r="D10" s="21">
        <v>9005.9</v>
      </c>
      <c r="E10" s="21">
        <v>11453.9</v>
      </c>
      <c r="F10" s="21">
        <v>12919.4</v>
      </c>
      <c r="G10" s="21">
        <v>2742.3</v>
      </c>
      <c r="H10" s="21">
        <v>0</v>
      </c>
      <c r="I10" s="21">
        <v>14612.4</v>
      </c>
      <c r="J10" s="21">
        <v>11462.6</v>
      </c>
      <c r="K10" s="21">
        <v>11224.1</v>
      </c>
      <c r="L10" s="21">
        <v>0</v>
      </c>
      <c r="M10" s="21">
        <v>6345.4</v>
      </c>
      <c r="N10" s="22">
        <v>7976.6</v>
      </c>
      <c r="O10" s="23">
        <f>SUM(C10:N10)</f>
        <v>91211.200000000012</v>
      </c>
      <c r="P10" s="4"/>
      <c r="Q10" s="4"/>
    </row>
    <row r="11" spans="1:17" ht="12.75" customHeight="1" x14ac:dyDescent="0.25">
      <c r="B11" s="24" t="s">
        <v>15</v>
      </c>
      <c r="C11" s="20">
        <v>31522.799999999999</v>
      </c>
      <c r="D11" s="21">
        <v>31370.6</v>
      </c>
      <c r="E11" s="21">
        <v>31287.200000000001</v>
      </c>
      <c r="F11" s="21">
        <v>31246.2</v>
      </c>
      <c r="G11" s="21">
        <v>31246.2</v>
      </c>
      <c r="H11" s="21">
        <v>31183.5</v>
      </c>
      <c r="I11" s="21">
        <v>30940.7</v>
      </c>
      <c r="J11" s="21">
        <v>31314</v>
      </c>
      <c r="K11" s="21">
        <v>30101</v>
      </c>
      <c r="L11" s="21">
        <v>30101</v>
      </c>
      <c r="M11" s="21">
        <v>32435.3</v>
      </c>
      <c r="N11" s="22">
        <v>31101.9</v>
      </c>
      <c r="O11" s="23">
        <f>SUM(C11:N11)</f>
        <v>373850.4</v>
      </c>
      <c r="P11" s="4"/>
      <c r="Q11" s="4"/>
    </row>
    <row r="12" spans="1:17" ht="12.75" customHeight="1" x14ac:dyDescent="0.25">
      <c r="B12" s="24" t="s">
        <v>16</v>
      </c>
      <c r="C12" s="20">
        <v>0</v>
      </c>
      <c r="D12" s="21">
        <v>29202.1</v>
      </c>
      <c r="E12" s="21">
        <v>25737.1</v>
      </c>
      <c r="F12" s="21">
        <v>0</v>
      </c>
      <c r="G12" s="21">
        <v>0</v>
      </c>
      <c r="H12" s="21">
        <v>18288.2</v>
      </c>
      <c r="I12" s="21">
        <v>62386.5</v>
      </c>
      <c r="J12" s="21">
        <v>0</v>
      </c>
      <c r="K12" s="21">
        <v>86162.8</v>
      </c>
      <c r="L12" s="21">
        <v>0</v>
      </c>
      <c r="M12" s="21">
        <v>0</v>
      </c>
      <c r="N12" s="22">
        <v>0</v>
      </c>
      <c r="O12" s="23">
        <f>SUM(C12:N12)</f>
        <v>221776.7</v>
      </c>
      <c r="P12" s="4"/>
      <c r="Q12" s="4"/>
    </row>
    <row r="13" spans="1:17" ht="12.75" customHeight="1" x14ac:dyDescent="0.25">
      <c r="B13" s="19" t="s">
        <v>17</v>
      </c>
      <c r="C13" s="25" t="s">
        <v>29</v>
      </c>
      <c r="D13" s="26" t="s">
        <v>29</v>
      </c>
      <c r="E13" s="26" t="s">
        <v>29</v>
      </c>
      <c r="F13" s="26" t="s">
        <v>29</v>
      </c>
      <c r="G13" s="26" t="s">
        <v>29</v>
      </c>
      <c r="H13" s="26" t="s">
        <v>29</v>
      </c>
      <c r="I13" s="26" t="s">
        <v>29</v>
      </c>
      <c r="J13" s="26" t="s">
        <v>29</v>
      </c>
      <c r="K13" s="26" t="s">
        <v>29</v>
      </c>
      <c r="L13" s="26" t="s">
        <v>29</v>
      </c>
      <c r="M13" s="26" t="s">
        <v>29</v>
      </c>
      <c r="N13" s="26" t="s">
        <v>29</v>
      </c>
      <c r="O13" s="27" t="s">
        <v>29</v>
      </c>
      <c r="P13" s="4"/>
      <c r="Q13" s="4"/>
    </row>
    <row r="14" spans="1:17" ht="12.75" customHeight="1" x14ac:dyDescent="0.25">
      <c r="B14" s="28" t="s">
        <v>18</v>
      </c>
      <c r="C14" s="25" t="s">
        <v>29</v>
      </c>
      <c r="D14" s="26" t="s">
        <v>29</v>
      </c>
      <c r="E14" s="26" t="s">
        <v>29</v>
      </c>
      <c r="F14" s="26" t="s">
        <v>29</v>
      </c>
      <c r="G14" s="26" t="s">
        <v>29</v>
      </c>
      <c r="H14" s="26" t="s">
        <v>29</v>
      </c>
      <c r="I14" s="26" t="s">
        <v>29</v>
      </c>
      <c r="J14" s="26" t="s">
        <v>29</v>
      </c>
      <c r="K14" s="26" t="s">
        <v>29</v>
      </c>
      <c r="L14" s="26" t="s">
        <v>29</v>
      </c>
      <c r="M14" s="26" t="s">
        <v>29</v>
      </c>
      <c r="N14" s="26" t="s">
        <v>29</v>
      </c>
      <c r="O14" s="27" t="s">
        <v>29</v>
      </c>
      <c r="P14" s="4"/>
      <c r="Q14" s="4"/>
    </row>
    <row r="15" spans="1:17" ht="24.75" customHeight="1" x14ac:dyDescent="0.25">
      <c r="B15" s="29" t="s">
        <v>19</v>
      </c>
      <c r="C15" s="20">
        <v>1380355.76</v>
      </c>
      <c r="D15" s="21">
        <v>924515.21</v>
      </c>
      <c r="E15" s="21">
        <v>1295976.0900000001</v>
      </c>
      <c r="F15" s="21">
        <v>1327243.5900000001</v>
      </c>
      <c r="G15" s="21">
        <v>1446617.5</v>
      </c>
      <c r="H15" s="21">
        <v>1162045.49</v>
      </c>
      <c r="I15" s="21">
        <v>1081342.45</v>
      </c>
      <c r="J15" s="21">
        <v>1185212.6599999999</v>
      </c>
      <c r="K15" s="21">
        <v>1282070.54</v>
      </c>
      <c r="L15" s="21">
        <v>1146405.71</v>
      </c>
      <c r="M15" s="21">
        <v>1258514.6399999999</v>
      </c>
      <c r="N15" s="22">
        <v>1160354.95</v>
      </c>
      <c r="O15" s="23">
        <f>SUM(C15:N15)</f>
        <v>14650654.59</v>
      </c>
      <c r="P15" s="4"/>
      <c r="Q15" s="4"/>
    </row>
    <row r="16" spans="1:17" ht="12.75" customHeight="1" x14ac:dyDescent="0.25">
      <c r="B16" s="28" t="s">
        <v>20</v>
      </c>
      <c r="C16" s="20">
        <v>21282</v>
      </c>
      <c r="D16" s="21">
        <v>20912.7</v>
      </c>
      <c r="E16" s="21">
        <v>23147.599999999999</v>
      </c>
      <c r="F16" s="21">
        <v>13385.37</v>
      </c>
      <c r="G16" s="21">
        <v>18078.8</v>
      </c>
      <c r="H16" s="21">
        <v>14161.2</v>
      </c>
      <c r="I16" s="21">
        <v>23982.5</v>
      </c>
      <c r="J16" s="21">
        <v>29314.3</v>
      </c>
      <c r="K16" s="21">
        <v>20018.3</v>
      </c>
      <c r="L16" s="21">
        <v>40283.9</v>
      </c>
      <c r="M16" s="21">
        <v>46762.1</v>
      </c>
      <c r="N16" s="22">
        <v>27722.2</v>
      </c>
      <c r="O16" s="23">
        <f>SUM(C16:N16)</f>
        <v>299050.96999999997</v>
      </c>
      <c r="P16" s="4"/>
      <c r="Q16" s="4"/>
    </row>
    <row r="17" spans="2:20" ht="12.75" customHeight="1" x14ac:dyDescent="0.25">
      <c r="B17" s="28" t="s">
        <v>21</v>
      </c>
      <c r="C17" s="20">
        <v>0</v>
      </c>
      <c r="D17" s="21">
        <v>3928</v>
      </c>
      <c r="E17" s="21">
        <v>5103</v>
      </c>
      <c r="F17" s="21">
        <v>0</v>
      </c>
      <c r="G17" s="21">
        <v>997.1</v>
      </c>
      <c r="H17" s="21">
        <v>2792</v>
      </c>
      <c r="I17" s="21">
        <v>3850.2</v>
      </c>
      <c r="J17" s="21">
        <v>0</v>
      </c>
      <c r="K17" s="21">
        <v>10069.200000000001</v>
      </c>
      <c r="L17" s="21">
        <v>0</v>
      </c>
      <c r="M17" s="21">
        <v>0</v>
      </c>
      <c r="N17" s="22">
        <v>0</v>
      </c>
      <c r="O17" s="23">
        <f>SUM(C17:N17)</f>
        <v>26739.5</v>
      </c>
      <c r="P17" s="4"/>
      <c r="Q17" s="4"/>
    </row>
    <row r="18" spans="2:20" ht="12.75" customHeight="1" thickBot="1" x14ac:dyDescent="0.3">
      <c r="B18" s="30" t="s">
        <v>34</v>
      </c>
      <c r="C18" s="31">
        <v>41.2</v>
      </c>
      <c r="D18" s="32">
        <v>275.5</v>
      </c>
      <c r="E18" s="32">
        <v>38.6</v>
      </c>
      <c r="F18" s="32">
        <v>41.2</v>
      </c>
      <c r="G18" s="32">
        <v>39.9</v>
      </c>
      <c r="H18" s="32">
        <v>41.2</v>
      </c>
      <c r="I18" s="32">
        <v>271.60000000000002</v>
      </c>
      <c r="J18" s="32">
        <v>41.2</v>
      </c>
      <c r="K18" s="32">
        <v>41.2</v>
      </c>
      <c r="L18" s="32">
        <v>26107.7</v>
      </c>
      <c r="M18" s="32">
        <v>41.2</v>
      </c>
      <c r="N18" s="33">
        <v>39.9</v>
      </c>
      <c r="O18" s="34">
        <f>SUM(C18:N18)</f>
        <v>27020.400000000001</v>
      </c>
      <c r="P18" s="4"/>
      <c r="Q18" s="4"/>
    </row>
    <row r="19" spans="2:20" ht="14.25" customHeight="1" thickBot="1" x14ac:dyDescent="0.3">
      <c r="B19" s="35" t="s">
        <v>28</v>
      </c>
      <c r="C19" s="36">
        <v>5166982.16</v>
      </c>
      <c r="D19" s="37">
        <v>4779968.25</v>
      </c>
      <c r="E19" s="37">
        <v>5062912.6899999995</v>
      </c>
      <c r="F19" s="37">
        <v>5252562.1900000004</v>
      </c>
      <c r="G19" s="37">
        <v>5202866.4300000006</v>
      </c>
      <c r="H19" s="37">
        <v>5036677.5900000008</v>
      </c>
      <c r="I19" s="37">
        <v>4900098.78</v>
      </c>
      <c r="J19" s="37">
        <v>4914736.1500000004</v>
      </c>
      <c r="K19" s="37">
        <v>5070105.0100000007</v>
      </c>
      <c r="L19" s="37">
        <v>4942359.9000000004</v>
      </c>
      <c r="M19" s="37">
        <v>5074767.419999999</v>
      </c>
      <c r="N19" s="38">
        <v>4787949.6700000009</v>
      </c>
      <c r="O19" s="39">
        <f>SUM(C19:N19)</f>
        <v>60191986.239999995</v>
      </c>
      <c r="P19" s="4"/>
      <c r="Q19" s="4"/>
    </row>
    <row r="20" spans="2:20" ht="17.25" customHeight="1" x14ac:dyDescent="0.25">
      <c r="C20" s="79"/>
      <c r="D20" s="79"/>
      <c r="E20" s="78"/>
      <c r="F20" s="79"/>
      <c r="G20" s="81"/>
      <c r="H20" s="79"/>
      <c r="I20" s="78"/>
      <c r="J20" s="78"/>
      <c r="K20" s="78"/>
      <c r="L20" s="78"/>
      <c r="M20" s="78"/>
      <c r="N20" s="4"/>
      <c r="P20" s="4"/>
    </row>
    <row r="21" spans="2:20" s="5" customFormat="1" ht="14.25" customHeight="1" thickBot="1" x14ac:dyDescent="0.3">
      <c r="B21" s="8" t="s">
        <v>26</v>
      </c>
      <c r="F21" s="82"/>
    </row>
    <row r="22" spans="2:20" ht="27.75" customHeight="1" thickBot="1" x14ac:dyDescent="0.3">
      <c r="B22" s="9" t="s">
        <v>25</v>
      </c>
      <c r="C22" s="10" t="s">
        <v>22</v>
      </c>
      <c r="D22" s="11" t="s">
        <v>1</v>
      </c>
      <c r="E22" s="11" t="s">
        <v>2</v>
      </c>
      <c r="F22" s="11" t="s">
        <v>3</v>
      </c>
      <c r="G22" s="11" t="s">
        <v>4</v>
      </c>
      <c r="H22" s="11" t="s">
        <v>5</v>
      </c>
      <c r="I22" s="11" t="s">
        <v>6</v>
      </c>
      <c r="J22" s="11" t="s">
        <v>7</v>
      </c>
      <c r="K22" s="11" t="s">
        <v>8</v>
      </c>
      <c r="L22" s="11" t="s">
        <v>9</v>
      </c>
      <c r="M22" s="11" t="s">
        <v>10</v>
      </c>
      <c r="N22" s="12" t="s">
        <v>11</v>
      </c>
      <c r="O22" s="40" t="s">
        <v>31</v>
      </c>
      <c r="P22" s="41" t="s">
        <v>32</v>
      </c>
    </row>
    <row r="23" spans="2:20" ht="12.75" customHeight="1" x14ac:dyDescent="0.25">
      <c r="B23" s="14" t="s">
        <v>12</v>
      </c>
      <c r="C23" s="42">
        <v>2299</v>
      </c>
      <c r="D23" s="43">
        <v>2225</v>
      </c>
      <c r="E23" s="43">
        <v>2378</v>
      </c>
      <c r="F23" s="43">
        <v>2354</v>
      </c>
      <c r="G23" s="43">
        <v>2235</v>
      </c>
      <c r="H23" s="43">
        <v>2419</v>
      </c>
      <c r="I23" s="43">
        <v>2260</v>
      </c>
      <c r="J23" s="43">
        <v>2017</v>
      </c>
      <c r="K23" s="43">
        <v>2066</v>
      </c>
      <c r="L23" s="43">
        <v>2216</v>
      </c>
      <c r="M23" s="43">
        <v>2274</v>
      </c>
      <c r="N23" s="44">
        <v>2193</v>
      </c>
      <c r="O23" s="45">
        <f>SUM(C23:N23)</f>
        <v>26936</v>
      </c>
      <c r="P23" s="46">
        <f>AVERAGE(C23:N23)</f>
        <v>2244.6666666666665</v>
      </c>
      <c r="Q23" s="3"/>
      <c r="S23" s="3"/>
      <c r="T23" s="3"/>
    </row>
    <row r="24" spans="2:20" ht="12.75" customHeight="1" x14ac:dyDescent="0.25">
      <c r="B24" s="19" t="s">
        <v>13</v>
      </c>
      <c r="C24" s="47">
        <v>6444</v>
      </c>
      <c r="D24" s="48">
        <v>6427</v>
      </c>
      <c r="E24" s="48">
        <v>6390</v>
      </c>
      <c r="F24" s="48">
        <v>6381</v>
      </c>
      <c r="G24" s="48">
        <v>6369</v>
      </c>
      <c r="H24" s="48">
        <v>6377</v>
      </c>
      <c r="I24" s="48">
        <v>6377</v>
      </c>
      <c r="J24" s="48">
        <v>6363</v>
      </c>
      <c r="K24" s="48">
        <v>6358</v>
      </c>
      <c r="L24" s="48">
        <v>6354</v>
      </c>
      <c r="M24" s="48">
        <v>6351</v>
      </c>
      <c r="N24" s="49">
        <v>6323</v>
      </c>
      <c r="O24" s="50">
        <f t="shared" ref="O24:O33" si="0">SUM(C24:N24)</f>
        <v>76514</v>
      </c>
      <c r="P24" s="51">
        <f>AVERAGE(C24:N24)</f>
        <v>6376.166666666667</v>
      </c>
      <c r="Q24" s="3"/>
      <c r="S24" s="3"/>
      <c r="T24" s="3"/>
    </row>
    <row r="25" spans="2:20" ht="12.75" customHeight="1" x14ac:dyDescent="0.25">
      <c r="B25" s="24" t="s">
        <v>14</v>
      </c>
      <c r="C25" s="52">
        <v>1</v>
      </c>
      <c r="D25" s="48">
        <v>4</v>
      </c>
      <c r="E25" s="48">
        <v>3</v>
      </c>
      <c r="F25" s="48">
        <v>3</v>
      </c>
      <c r="G25" s="48">
        <v>1</v>
      </c>
      <c r="H25" s="48">
        <v>0</v>
      </c>
      <c r="I25" s="48">
        <v>6</v>
      </c>
      <c r="J25" s="48">
        <v>2</v>
      </c>
      <c r="K25" s="48">
        <v>3</v>
      </c>
      <c r="L25" s="48">
        <v>0</v>
      </c>
      <c r="M25" s="48">
        <v>2</v>
      </c>
      <c r="N25" s="49">
        <v>2</v>
      </c>
      <c r="O25" s="50">
        <f t="shared" si="0"/>
        <v>27</v>
      </c>
      <c r="P25" s="51">
        <f t="shared" ref="P25:P34" si="1">AVERAGE(C25:N25)</f>
        <v>2.25</v>
      </c>
      <c r="Q25" s="3"/>
      <c r="S25" s="3"/>
      <c r="T25" s="3"/>
    </row>
    <row r="26" spans="2:20" ht="12.75" customHeight="1" x14ac:dyDescent="0.25">
      <c r="B26" s="24" t="s">
        <v>15</v>
      </c>
      <c r="C26" s="47">
        <v>134</v>
      </c>
      <c r="D26" s="48">
        <v>135</v>
      </c>
      <c r="E26" s="48">
        <v>134</v>
      </c>
      <c r="F26" s="48">
        <v>133</v>
      </c>
      <c r="G26" s="48">
        <v>133</v>
      </c>
      <c r="H26" s="48">
        <v>132</v>
      </c>
      <c r="I26" s="48">
        <v>129</v>
      </c>
      <c r="J26" s="48">
        <v>132</v>
      </c>
      <c r="K26" s="48">
        <v>126</v>
      </c>
      <c r="L26" s="48">
        <v>126</v>
      </c>
      <c r="M26" s="48">
        <v>134</v>
      </c>
      <c r="N26" s="49">
        <v>130</v>
      </c>
      <c r="O26" s="50">
        <f t="shared" si="0"/>
        <v>1578</v>
      </c>
      <c r="P26" s="51">
        <f t="shared" si="1"/>
        <v>131.5</v>
      </c>
      <c r="Q26" s="3"/>
      <c r="S26" s="3"/>
      <c r="T26" s="3"/>
    </row>
    <row r="27" spans="2:20" ht="12.75" customHeight="1" x14ac:dyDescent="0.25">
      <c r="B27" s="24" t="s">
        <v>16</v>
      </c>
      <c r="C27" s="47">
        <v>0</v>
      </c>
      <c r="D27" s="48">
        <v>1</v>
      </c>
      <c r="E27" s="48">
        <v>1</v>
      </c>
      <c r="F27" s="48">
        <v>0</v>
      </c>
      <c r="G27" s="48">
        <v>0</v>
      </c>
      <c r="H27" s="48">
        <v>2</v>
      </c>
      <c r="I27" s="48">
        <v>2</v>
      </c>
      <c r="J27" s="48">
        <v>0</v>
      </c>
      <c r="K27" s="48">
        <v>3</v>
      </c>
      <c r="L27" s="48">
        <v>0</v>
      </c>
      <c r="M27" s="48">
        <v>0</v>
      </c>
      <c r="N27" s="49">
        <v>0</v>
      </c>
      <c r="O27" s="50">
        <f>SUM(C27:N27)</f>
        <v>9</v>
      </c>
      <c r="P27" s="51">
        <f t="shared" si="1"/>
        <v>0.75</v>
      </c>
      <c r="Q27" s="3"/>
      <c r="S27" s="3"/>
      <c r="T27" s="3"/>
    </row>
    <row r="28" spans="2:20" ht="12.75" customHeight="1" x14ac:dyDescent="0.25">
      <c r="B28" s="19" t="s">
        <v>17</v>
      </c>
      <c r="C28" s="53" t="s">
        <v>29</v>
      </c>
      <c r="D28" s="54" t="s">
        <v>29</v>
      </c>
      <c r="E28" s="54" t="s">
        <v>29</v>
      </c>
      <c r="F28" s="54" t="s">
        <v>29</v>
      </c>
      <c r="G28" s="26" t="s">
        <v>29</v>
      </c>
      <c r="H28" s="26" t="s">
        <v>29</v>
      </c>
      <c r="I28" s="26" t="s">
        <v>29</v>
      </c>
      <c r="J28" s="26" t="s">
        <v>29</v>
      </c>
      <c r="K28" s="26" t="s">
        <v>29</v>
      </c>
      <c r="L28" s="54" t="s">
        <v>29</v>
      </c>
      <c r="M28" s="26" t="s">
        <v>29</v>
      </c>
      <c r="N28" s="26" t="s">
        <v>29</v>
      </c>
      <c r="O28" s="55" t="s">
        <v>29</v>
      </c>
      <c r="P28" s="55" t="s">
        <v>29</v>
      </c>
      <c r="Q28" s="3"/>
      <c r="S28" s="3"/>
      <c r="T28" s="3"/>
    </row>
    <row r="29" spans="2:20" ht="12.75" customHeight="1" x14ac:dyDescent="0.25">
      <c r="B29" s="28" t="s">
        <v>18</v>
      </c>
      <c r="C29" s="53" t="s">
        <v>29</v>
      </c>
      <c r="D29" s="54" t="s">
        <v>29</v>
      </c>
      <c r="E29" s="54" t="s">
        <v>29</v>
      </c>
      <c r="F29" s="54" t="s">
        <v>29</v>
      </c>
      <c r="G29" s="26" t="s">
        <v>29</v>
      </c>
      <c r="H29" s="26" t="s">
        <v>29</v>
      </c>
      <c r="I29" s="26" t="s">
        <v>29</v>
      </c>
      <c r="J29" s="26" t="s">
        <v>29</v>
      </c>
      <c r="K29" s="26" t="s">
        <v>29</v>
      </c>
      <c r="L29" s="54" t="s">
        <v>29</v>
      </c>
      <c r="M29" s="26" t="s">
        <v>29</v>
      </c>
      <c r="N29" s="26" t="s">
        <v>29</v>
      </c>
      <c r="O29" s="55" t="s">
        <v>29</v>
      </c>
      <c r="P29" s="55" t="s">
        <v>29</v>
      </c>
      <c r="Q29" s="3"/>
      <c r="S29" s="3"/>
      <c r="T29" s="3"/>
    </row>
    <row r="30" spans="2:20" ht="26.25" customHeight="1" x14ac:dyDescent="0.25">
      <c r="B30" s="29" t="s">
        <v>19</v>
      </c>
      <c r="C30" s="47">
        <v>749</v>
      </c>
      <c r="D30" s="48">
        <v>540</v>
      </c>
      <c r="E30" s="48">
        <v>536</v>
      </c>
      <c r="F30" s="48">
        <v>736</v>
      </c>
      <c r="G30" s="48">
        <v>685</v>
      </c>
      <c r="H30" s="48">
        <v>615</v>
      </c>
      <c r="I30" s="48">
        <v>667</v>
      </c>
      <c r="J30" s="48">
        <v>550</v>
      </c>
      <c r="K30" s="48">
        <v>612</v>
      </c>
      <c r="L30" s="48">
        <v>571</v>
      </c>
      <c r="M30" s="48">
        <v>687</v>
      </c>
      <c r="N30" s="49">
        <v>587</v>
      </c>
      <c r="O30" s="50">
        <f t="shared" si="0"/>
        <v>7535</v>
      </c>
      <c r="P30" s="51">
        <f t="shared" si="1"/>
        <v>627.91666666666663</v>
      </c>
      <c r="Q30" s="3"/>
      <c r="S30" s="3"/>
      <c r="T30" s="3"/>
    </row>
    <row r="31" spans="2:20" ht="12.75" customHeight="1" x14ac:dyDescent="0.25">
      <c r="B31" s="28" t="s">
        <v>20</v>
      </c>
      <c r="C31" s="47">
        <v>65</v>
      </c>
      <c r="D31" s="48">
        <v>71</v>
      </c>
      <c r="E31" s="48">
        <v>62</v>
      </c>
      <c r="F31" s="48">
        <v>51</v>
      </c>
      <c r="G31" s="48">
        <v>66</v>
      </c>
      <c r="H31" s="48">
        <v>55</v>
      </c>
      <c r="I31" s="48">
        <v>57</v>
      </c>
      <c r="J31" s="48">
        <v>62</v>
      </c>
      <c r="K31" s="48">
        <v>60</v>
      </c>
      <c r="L31" s="48">
        <v>67</v>
      </c>
      <c r="M31" s="48">
        <v>86</v>
      </c>
      <c r="N31" s="49">
        <v>56</v>
      </c>
      <c r="O31" s="50">
        <f t="shared" si="0"/>
        <v>758</v>
      </c>
      <c r="P31" s="51">
        <f t="shared" si="1"/>
        <v>63.166666666666664</v>
      </c>
      <c r="Q31" s="3"/>
      <c r="S31" s="3"/>
      <c r="T31" s="3"/>
    </row>
    <row r="32" spans="2:20" ht="12.75" customHeight="1" x14ac:dyDescent="0.25">
      <c r="B32" s="28" t="s">
        <v>21</v>
      </c>
      <c r="C32" s="47">
        <v>0</v>
      </c>
      <c r="D32" s="48">
        <v>2</v>
      </c>
      <c r="E32" s="48">
        <v>2</v>
      </c>
      <c r="F32" s="48">
        <v>0</v>
      </c>
      <c r="G32" s="48">
        <v>1</v>
      </c>
      <c r="H32" s="48">
        <v>1</v>
      </c>
      <c r="I32" s="48">
        <v>2</v>
      </c>
      <c r="J32" s="48">
        <v>0</v>
      </c>
      <c r="K32" s="48">
        <v>4</v>
      </c>
      <c r="L32" s="48">
        <v>0</v>
      </c>
      <c r="M32" s="48">
        <v>0</v>
      </c>
      <c r="N32" s="49">
        <v>0</v>
      </c>
      <c r="O32" s="50">
        <f>SUM(C32:N32)</f>
        <v>12</v>
      </c>
      <c r="P32" s="51">
        <f t="shared" si="1"/>
        <v>1</v>
      </c>
      <c r="Q32" s="3"/>
      <c r="S32" s="3"/>
      <c r="T32" s="3"/>
    </row>
    <row r="33" spans="2:20" ht="12.75" customHeight="1" thickBot="1" x14ac:dyDescent="0.3">
      <c r="B33" s="30" t="s">
        <v>34</v>
      </c>
      <c r="C33" s="56">
        <v>1</v>
      </c>
      <c r="D33" s="57">
        <v>2</v>
      </c>
      <c r="E33" s="57">
        <v>1</v>
      </c>
      <c r="F33" s="57">
        <v>1</v>
      </c>
      <c r="G33" s="57">
        <v>1</v>
      </c>
      <c r="H33" s="57">
        <v>1</v>
      </c>
      <c r="I33" s="57">
        <v>2</v>
      </c>
      <c r="J33" s="57">
        <v>1</v>
      </c>
      <c r="K33" s="57">
        <v>1</v>
      </c>
      <c r="L33" s="57">
        <v>3</v>
      </c>
      <c r="M33" s="57">
        <v>1</v>
      </c>
      <c r="N33" s="58">
        <v>1</v>
      </c>
      <c r="O33" s="59">
        <f t="shared" si="0"/>
        <v>16</v>
      </c>
      <c r="P33" s="60">
        <f t="shared" si="1"/>
        <v>1.3333333333333333</v>
      </c>
      <c r="Q33" s="3"/>
      <c r="S33" s="3"/>
      <c r="T33" s="3"/>
    </row>
    <row r="34" spans="2:20" ht="14.25" customHeight="1" thickBot="1" x14ac:dyDescent="0.3">
      <c r="B34" s="35" t="s">
        <v>28</v>
      </c>
      <c r="C34" s="61">
        <v>9693</v>
      </c>
      <c r="D34" s="62">
        <v>9407</v>
      </c>
      <c r="E34" s="62">
        <v>9507</v>
      </c>
      <c r="F34" s="62">
        <v>9659</v>
      </c>
      <c r="G34" s="62">
        <v>9491</v>
      </c>
      <c r="H34" s="62">
        <v>9602</v>
      </c>
      <c r="I34" s="62">
        <v>9502</v>
      </c>
      <c r="J34" s="62">
        <v>9127</v>
      </c>
      <c r="K34" s="62">
        <v>9233</v>
      </c>
      <c r="L34" s="62">
        <v>9337</v>
      </c>
      <c r="M34" s="62">
        <v>9535</v>
      </c>
      <c r="N34" s="63">
        <v>9292</v>
      </c>
      <c r="O34" s="64">
        <f>SUM(C34:N34)</f>
        <v>113385</v>
      </c>
      <c r="P34" s="65">
        <f t="shared" si="1"/>
        <v>9448.75</v>
      </c>
      <c r="Q34" s="3"/>
      <c r="S34" s="3"/>
      <c r="T34" s="3"/>
    </row>
    <row r="35" spans="2:20" ht="17.25" customHeight="1" x14ac:dyDescent="0.25"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20" ht="16.5" customHeight="1" thickBot="1" x14ac:dyDescent="0.3">
      <c r="B36" s="8" t="s">
        <v>27</v>
      </c>
      <c r="C36" s="3"/>
      <c r="D36" s="3"/>
    </row>
    <row r="37" spans="2:20" ht="25.5" customHeight="1" thickBot="1" x14ac:dyDescent="0.3">
      <c r="B37" s="9" t="s">
        <v>25</v>
      </c>
      <c r="C37" s="10" t="s">
        <v>0</v>
      </c>
      <c r="D37" s="11" t="s">
        <v>1</v>
      </c>
      <c r="E37" s="11" t="s">
        <v>2</v>
      </c>
      <c r="F37" s="11" t="s">
        <v>3</v>
      </c>
      <c r="G37" s="11" t="s">
        <v>4</v>
      </c>
      <c r="H37" s="11" t="s">
        <v>5</v>
      </c>
      <c r="I37" s="11" t="s">
        <v>6</v>
      </c>
      <c r="J37" s="11" t="s">
        <v>7</v>
      </c>
      <c r="K37" s="11" t="s">
        <v>8</v>
      </c>
      <c r="L37" s="11" t="s">
        <v>9</v>
      </c>
      <c r="M37" s="11" t="s">
        <v>10</v>
      </c>
      <c r="N37" s="12" t="s">
        <v>11</v>
      </c>
      <c r="O37" s="66" t="s">
        <v>30</v>
      </c>
    </row>
    <row r="38" spans="2:20" ht="12.75" customHeight="1" x14ac:dyDescent="0.25">
      <c r="B38" s="14" t="s">
        <v>12</v>
      </c>
      <c r="C38" s="67">
        <v>239.12153110047848</v>
      </c>
      <c r="D38" s="68">
        <v>246.96089887640449</v>
      </c>
      <c r="E38" s="68">
        <v>243.74852817493692</v>
      </c>
      <c r="F38" s="68">
        <v>255.88266779949024</v>
      </c>
      <c r="G38" s="68">
        <v>248.92062639821029</v>
      </c>
      <c r="H38" s="68">
        <v>250.56444811905746</v>
      </c>
      <c r="I38" s="68">
        <v>240.15532743362834</v>
      </c>
      <c r="J38" s="68">
        <v>248.93600892414477</v>
      </c>
      <c r="K38" s="68">
        <v>245.94444336882864</v>
      </c>
      <c r="L38" s="68">
        <v>244.82145306859204</v>
      </c>
      <c r="M38" s="68">
        <v>248.49055408970978</v>
      </c>
      <c r="N38" s="69">
        <v>239.1698449612403</v>
      </c>
      <c r="O38" s="70">
        <v>246.09187407187406</v>
      </c>
      <c r="Q38" s="4"/>
    </row>
    <row r="39" spans="2:20" ht="12.75" customHeight="1" x14ac:dyDescent="0.25">
      <c r="B39" s="19" t="s">
        <v>13</v>
      </c>
      <c r="C39" s="71">
        <v>493.57098075729357</v>
      </c>
      <c r="D39" s="21">
        <v>499.65306363777808</v>
      </c>
      <c r="E39" s="21">
        <v>483.65183098591547</v>
      </c>
      <c r="F39" s="21">
        <v>511.73462309982762</v>
      </c>
      <c r="G39" s="21">
        <v>494.08180719108185</v>
      </c>
      <c r="H39" s="21">
        <v>502.12491767288697</v>
      </c>
      <c r="I39" s="21">
        <v>492.38848831739062</v>
      </c>
      <c r="J39" s="21">
        <v>495.88047461889045</v>
      </c>
      <c r="K39" s="21">
        <v>491.08157439446364</v>
      </c>
      <c r="L39" s="21">
        <v>496.84250078690587</v>
      </c>
      <c r="M39" s="21">
        <v>498.4413887576759</v>
      </c>
      <c r="N39" s="22">
        <v>480.19210026885969</v>
      </c>
      <c r="O39" s="23">
        <v>494.98068013696837</v>
      </c>
      <c r="Q39" s="4"/>
    </row>
    <row r="40" spans="2:20" ht="12.75" customHeight="1" x14ac:dyDescent="0.25">
      <c r="B40" s="24" t="s">
        <v>14</v>
      </c>
      <c r="C40" s="71">
        <v>3468.6</v>
      </c>
      <c r="D40" s="21">
        <v>2251.4749999999999</v>
      </c>
      <c r="E40" s="21">
        <v>3817.9666666666667</v>
      </c>
      <c r="F40" s="21">
        <v>4306.4666666666662</v>
      </c>
      <c r="G40" s="21">
        <v>2742.3</v>
      </c>
      <c r="H40" s="21">
        <v>0</v>
      </c>
      <c r="I40" s="21">
        <v>2435.4</v>
      </c>
      <c r="J40" s="21">
        <v>5731.3</v>
      </c>
      <c r="K40" s="21">
        <v>3741.3666666666668</v>
      </c>
      <c r="L40" s="21">
        <v>0</v>
      </c>
      <c r="M40" s="21">
        <v>3172.7</v>
      </c>
      <c r="N40" s="22">
        <v>3988.3</v>
      </c>
      <c r="O40" s="23">
        <v>3378.192592592593</v>
      </c>
      <c r="Q40" s="4"/>
    </row>
    <row r="41" spans="2:20" ht="12.75" customHeight="1" x14ac:dyDescent="0.25">
      <c r="B41" s="24" t="s">
        <v>15</v>
      </c>
      <c r="C41" s="71">
        <v>235.24477611940299</v>
      </c>
      <c r="D41" s="21">
        <v>232.37481481481481</v>
      </c>
      <c r="E41" s="21">
        <v>233.48656716417912</v>
      </c>
      <c r="F41" s="21">
        <v>234.93383458646616</v>
      </c>
      <c r="G41" s="21">
        <v>234.93383458646616</v>
      </c>
      <c r="H41" s="21">
        <v>236.23863636363637</v>
      </c>
      <c r="I41" s="21">
        <v>239.85038759689922</v>
      </c>
      <c r="J41" s="21">
        <v>237.22727272727272</v>
      </c>
      <c r="K41" s="21">
        <v>238.89682539682539</v>
      </c>
      <c r="L41" s="21">
        <v>238.89682539682539</v>
      </c>
      <c r="M41" s="21">
        <v>242.05447761194029</v>
      </c>
      <c r="N41" s="22">
        <v>239.24538461538464</v>
      </c>
      <c r="O41" s="23">
        <v>236.91406844106464</v>
      </c>
      <c r="Q41" s="4"/>
    </row>
    <row r="42" spans="2:20" ht="12.75" customHeight="1" x14ac:dyDescent="0.25">
      <c r="B42" s="24" t="s">
        <v>16</v>
      </c>
      <c r="C42" s="71">
        <v>0</v>
      </c>
      <c r="D42" s="21">
        <v>29202.1</v>
      </c>
      <c r="E42" s="16">
        <v>25737.1</v>
      </c>
      <c r="F42" s="21">
        <v>0</v>
      </c>
      <c r="G42" s="21">
        <v>0</v>
      </c>
      <c r="H42" s="21">
        <v>9144.1</v>
      </c>
      <c r="I42" s="21">
        <v>31193.25</v>
      </c>
      <c r="J42" s="21">
        <v>0</v>
      </c>
      <c r="K42" s="21">
        <v>28720.933333333334</v>
      </c>
      <c r="L42" s="21">
        <v>0</v>
      </c>
      <c r="M42" s="21">
        <v>0</v>
      </c>
      <c r="N42" s="22">
        <v>0</v>
      </c>
      <c r="O42" s="23">
        <v>24641.855555555558</v>
      </c>
      <c r="Q42" s="4"/>
    </row>
    <row r="43" spans="2:20" ht="12.75" customHeight="1" x14ac:dyDescent="0.25">
      <c r="B43" s="19" t="s">
        <v>17</v>
      </c>
      <c r="C43" s="72" t="s">
        <v>29</v>
      </c>
      <c r="D43" s="54" t="s">
        <v>29</v>
      </c>
      <c r="E43" s="53" t="s">
        <v>29</v>
      </c>
      <c r="F43" s="54" t="s">
        <v>29</v>
      </c>
      <c r="G43" s="26" t="s">
        <v>29</v>
      </c>
      <c r="H43" s="54" t="s">
        <v>29</v>
      </c>
      <c r="I43" s="26" t="s">
        <v>29</v>
      </c>
      <c r="J43" s="26" t="s">
        <v>29</v>
      </c>
      <c r="K43" s="26" t="s">
        <v>29</v>
      </c>
      <c r="L43" s="54" t="s">
        <v>29</v>
      </c>
      <c r="M43" s="26" t="s">
        <v>29</v>
      </c>
      <c r="N43" s="26" t="s">
        <v>29</v>
      </c>
      <c r="O43" s="55" t="s">
        <v>29</v>
      </c>
      <c r="Q43" s="4"/>
    </row>
    <row r="44" spans="2:20" ht="12.75" customHeight="1" x14ac:dyDescent="0.25">
      <c r="B44" s="28" t="s">
        <v>18</v>
      </c>
      <c r="C44" s="72" t="s">
        <v>29</v>
      </c>
      <c r="D44" s="54" t="s">
        <v>29</v>
      </c>
      <c r="E44" s="53" t="s">
        <v>29</v>
      </c>
      <c r="F44" s="54" t="s">
        <v>29</v>
      </c>
      <c r="G44" s="26" t="s">
        <v>29</v>
      </c>
      <c r="H44" s="54" t="s">
        <v>29</v>
      </c>
      <c r="I44" s="26" t="s">
        <v>29</v>
      </c>
      <c r="J44" s="26" t="s">
        <v>29</v>
      </c>
      <c r="K44" s="26" t="s">
        <v>29</v>
      </c>
      <c r="L44" s="54" t="s">
        <v>29</v>
      </c>
      <c r="M44" s="26" t="s">
        <v>29</v>
      </c>
      <c r="N44" s="26" t="s">
        <v>29</v>
      </c>
      <c r="O44" s="55" t="s">
        <v>29</v>
      </c>
      <c r="Q44" s="4"/>
    </row>
    <row r="45" spans="2:20" ht="26.25" customHeight="1" x14ac:dyDescent="0.25">
      <c r="B45" s="29" t="s">
        <v>19</v>
      </c>
      <c r="C45" s="71">
        <v>1842.9315887850466</v>
      </c>
      <c r="D45" s="21">
        <v>1712.0652037037037</v>
      </c>
      <c r="E45" s="21">
        <v>2417.8658395522389</v>
      </c>
      <c r="F45" s="21">
        <v>1803.3200951086958</v>
      </c>
      <c r="G45" s="21">
        <v>2111.8503649635036</v>
      </c>
      <c r="H45" s="21">
        <v>1889.504861788618</v>
      </c>
      <c r="I45" s="21">
        <v>1621.2030734632683</v>
      </c>
      <c r="J45" s="21">
        <v>2154.9321090909089</v>
      </c>
      <c r="K45" s="21">
        <v>2094.8865032679737</v>
      </c>
      <c r="L45" s="21">
        <v>2007.7157793345009</v>
      </c>
      <c r="M45" s="21">
        <v>1831.8990393013098</v>
      </c>
      <c r="N45" s="22">
        <v>1976.7545996592844</v>
      </c>
      <c r="O45" s="23">
        <v>1944.34699270073</v>
      </c>
      <c r="Q45" s="4"/>
    </row>
    <row r="46" spans="2:20" ht="12.75" customHeight="1" x14ac:dyDescent="0.25">
      <c r="B46" s="28" t="s">
        <v>20</v>
      </c>
      <c r="C46" s="71">
        <v>327.4153846153846</v>
      </c>
      <c r="D46" s="21">
        <v>294.54507042253522</v>
      </c>
      <c r="E46" s="21">
        <v>373.34838709677416</v>
      </c>
      <c r="F46" s="21">
        <v>262.45823529411769</v>
      </c>
      <c r="G46" s="21">
        <v>273.92121212121214</v>
      </c>
      <c r="H46" s="21">
        <v>257.47636363636366</v>
      </c>
      <c r="I46" s="21">
        <v>420.74561403508773</v>
      </c>
      <c r="J46" s="21">
        <v>472.81129032258065</v>
      </c>
      <c r="K46" s="21">
        <v>333.63833333333332</v>
      </c>
      <c r="L46" s="21">
        <v>601.25223880597014</v>
      </c>
      <c r="M46" s="21">
        <v>543.74534883720924</v>
      </c>
      <c r="N46" s="22">
        <v>495.03928571428571</v>
      </c>
      <c r="O46" s="23">
        <v>394.52634564643796</v>
      </c>
      <c r="Q46" s="4"/>
    </row>
    <row r="47" spans="2:20" ht="12.75" customHeight="1" x14ac:dyDescent="0.25">
      <c r="B47" s="28" t="s">
        <v>21</v>
      </c>
      <c r="C47" s="71">
        <v>0</v>
      </c>
      <c r="D47" s="21">
        <v>1964</v>
      </c>
      <c r="E47" s="21">
        <v>2551.5</v>
      </c>
      <c r="F47" s="21">
        <v>0</v>
      </c>
      <c r="G47" s="21">
        <v>997.1</v>
      </c>
      <c r="H47" s="21">
        <v>2792</v>
      </c>
      <c r="I47" s="21">
        <v>1925.1</v>
      </c>
      <c r="J47" s="21">
        <v>0</v>
      </c>
      <c r="K47" s="21">
        <v>2517.3000000000002</v>
      </c>
      <c r="L47" s="21">
        <v>0</v>
      </c>
      <c r="M47" s="21">
        <v>0</v>
      </c>
      <c r="N47" s="22">
        <v>0</v>
      </c>
      <c r="O47" s="23">
        <v>2228.2916666666665</v>
      </c>
      <c r="Q47" s="4"/>
    </row>
    <row r="48" spans="2:20" ht="12.75" customHeight="1" thickBot="1" x14ac:dyDescent="0.3">
      <c r="B48" s="77" t="s">
        <v>34</v>
      </c>
      <c r="C48" s="73">
        <v>41.2</v>
      </c>
      <c r="D48" s="74">
        <v>137.75</v>
      </c>
      <c r="E48" s="74">
        <v>38.6</v>
      </c>
      <c r="F48" s="74">
        <v>41.2</v>
      </c>
      <c r="G48" s="74">
        <v>39.9</v>
      </c>
      <c r="H48" s="74">
        <v>41.2</v>
      </c>
      <c r="I48" s="74">
        <v>135.80000000000001</v>
      </c>
      <c r="J48" s="74">
        <v>41.2</v>
      </c>
      <c r="K48" s="74">
        <v>41.2</v>
      </c>
      <c r="L48" s="74">
        <v>8702.5666666666675</v>
      </c>
      <c r="M48" s="74">
        <v>41.2</v>
      </c>
      <c r="N48" s="75">
        <v>39.9</v>
      </c>
      <c r="O48" s="76">
        <v>1688.7750000000001</v>
      </c>
      <c r="Q48" s="4"/>
    </row>
    <row r="49" spans="3:3" ht="22.5" customHeight="1" x14ac:dyDescent="0.25">
      <c r="C49" s="4"/>
    </row>
    <row r="50" spans="3:3" x14ac:dyDescent="0.25">
      <c r="C5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2024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2025-02-04T08:04:19Z</dcterms:modified>
</cp:coreProperties>
</file>